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328B8D85-644A-4684-8D7F-F6EB71B64F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<sst xmlns="http://schemas.openxmlformats.org/spreadsheetml/2006/main" count="1045" uniqueCount="238">
  <si>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</si>
  <si>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</si>
  <si>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</si>
  <si>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</si>
  <si>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</si>
  <si>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</si>
  <si>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</si>
  <si>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</si>
  <si>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</si>
  <si>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</si>
  <si>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</si>
  <si>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</si>
  <si>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</si>
  <si>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</si>
  <si>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</si>
  <si>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</si>
  <si>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</si>
  <si>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</si>
  <si>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</si>
  <si>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</si>
  <si>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</si>
  <si>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</si>
  <si>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</si>
  <si>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</si>
  <si>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</si>
  <si>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</si>
  <si>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</si>
  <si>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</si>
  <si>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</si>
  <si>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</si>
  <si>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</si>
  <si>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</si>
  <si>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</si>
  <si>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</si>
  <si>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</si>
  <si>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</si>
  <si>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</si>
  <si>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</si>
  <si>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</si>
  <si>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</si>
  <si>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</si>
  <si>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</si>
  <si>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</si>
  <si>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</si>
  <si>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</si>
  <si>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</si>
  <si>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</si>
  <si>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</si>
  <si>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</si>
  <si>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</si>
  <si>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</si>
  <si>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</si>
  <si>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</si>
  <si>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</si>
  <si>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</si>
  <si>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</si>
  <si>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</si>
  <si>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</si>
  <si>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</si>
  <si>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</si>
  <si>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</si>
  <si>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</si>
  <si>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</si>
  <si>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</si>
  <si>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</si>
  <si>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</si>
  <si>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</si>
  <si>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</si>
  <si>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</si>
  <si>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</si>
  <si>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</si>
  <si>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</si>
  <si>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</si>
  <si>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</si>
  <si>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</si>
  <si>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</si>
  <si>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</si>
  <si>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</si>
  <si>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</si>
  <si>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</si>
  <si>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</si>
  <si>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</si>
  <si>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</si>
  <si>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</si>
  <si>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</si>
  <si>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</si>
  <si>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</si>
  <si>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</si>
  <si>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</si>
  <si>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</si>
  <si>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</si>
  <si>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</si>
  <si>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</si>
  <si>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</si>
  <si>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</si>
  <si>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</si>
  <si>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</si>
  <si>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</si>
  <si>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</si>
  <si>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</si>
  <si>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</si>
  <si>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</si>
  <si>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</si>
  <si>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</si>
  <si>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</si>
  <si>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</si>
  <si>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</si>
  <si>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</si>
  <si>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</si>
  <si>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</si>
  <si>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</si>
  <si>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</si>
  <si>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</si>
  <si>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</si>
  <si>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</si>
  <si>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</si>
  <si>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</si>
  <si>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</si>
  <si>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</si>
  <si>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</si>
  <si>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</si>
  <si>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</si>
  <si>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</si>
  <si>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</si>
  <si>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</si>
  <si>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</si>
  <si>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</si>
  <si>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</si>
  <si>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</si>
  <si>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</si>
  <si>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</si>
  <si>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</si>
  <si>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</si>
  <si>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</si>
  <si>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</si>
  <si>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</si>
  <si>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</si>
  <si>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</si>
  <si>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</si>
  <si>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</si>
  <si>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</si>
  <si>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</si>
  <si>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</si>
  <si>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</si>
  <si>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</si>
  <si>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</si>
  <si>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</si>
  <si>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</si>
  <si>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</si>
  <si>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</si>
  <si>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</si>
  <si>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</si>
  <si>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</si>
  <si>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</si>
  <si>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</si>
  <si>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</si>
  <si>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</si>
  <si>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</si>
  <si>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</si>
  <si>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</si>
  <si>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</si>
  <si>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</si>
  <si>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</si>
  <si>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</si>
  <si>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</si>
  <si>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</si>
  <si>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</si>
  <si>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</si>
  <si>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</si>
  <si>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</si>
  <si>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</si>
  <si>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</si>
  <si>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</si>
  <si>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</si>
  <si>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</si>
  <si>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</si>
  <si>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</si>
  <si>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</si>
  <si>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</si>
  <si>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</si>
  <si>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</si>
  <si>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</si>
  <si>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</si>
  <si>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</si>
  <si>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</si>
  <si>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</si>
  <si>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</si>
  <si>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</si>
  <si>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</si>
  <si>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</si>
  <si>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</si>
  <si>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</si>
  <si>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</si>
  <si>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</si>
  <si>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</si>
  <si>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</si>
  <si>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</si>
  <si>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</si>
  <si>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</si>
  <si>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</si>
  <si>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</si>
  <si>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</si>
  <si>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</si>
  <si>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</si>
  <si>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</si>
  <si>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</si>
  <si>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</si>
  <si>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</si>
  <si>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</si>
  <si>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</si>
  <si>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קרן ח'</t>
  </si>
  <si>
    <t>קרן ט'</t>
  </si>
  <si>
    <t>קרן י'</t>
  </si>
  <si>
    <t>קרן י' פוליסות שהונפקו לאחר 1.1.04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</si>
  <si>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</si>
  <si>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</si>
  <si>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</si>
  <si>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</si>
  <si>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</si>
  <si>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</si>
  <si>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</si>
  <si>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</si>
  <si>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</si>
  <si>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</si>
  <si>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אי.די.אי.-מסלול אג"ח ממשלות</t>
  </si>
  <si>
    <t>אי.די.אי.- אשראי ואג"ח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</si>
  <si>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</si>
  <si>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</si>
  <si>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</si>
  <si>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</si>
  <si>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</si>
  <si>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</si>
  <si>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</si>
  <si>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</si>
  <si>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</si>
  <si>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</si>
  <si>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</si>
  <si>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30.06.25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</si>
</sst>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I9" sqref="I9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/>
      <c r="B1" s="61" t="s">
        <v>235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215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237</v>
      </c>
      <c r="M2" s="66"/>
      <c r="N2" s="4"/>
      <c r="O2" s="4"/>
      <c r="P2" s="4"/>
      <c r="Q2" s="4"/>
      <c r="R2" s="4"/>
    </row>
    <row r="3" spans="1:22" ht="16.5" x14ac:dyDescent="0.3">
      <c r="A3" s="3"/>
      <c r="B3" s="68" t="s">
        <v>236</v>
      </c>
      <c r="C3" s="62"/>
      <c r="D3" s="62"/>
      <c r="E3" s="62"/>
      <c r="F3" s="62"/>
      <c r="G3" s="62"/>
      <c r="H3" s="62"/>
      <c r="I3" s="62"/>
      <c r="J3" s="69"/>
      <c r="K3" s="69" t="str">
        <f>CONCATENATE(I1)</f>
        <v/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47.25" x14ac:dyDescent="0.2">
      <c r="A8" s="14"/>
      <c r="B8" s="15"/>
      <c r="C8" s="15"/>
      <c r="D8" s="15"/>
      <c r="E8" s="15"/>
      <c r="F8" s="15"/>
      <c r="G8" s="15"/>
      <c r="H8" s="15"/>
      <c r="I8" s="15"/>
      <c r="J8" s="16"/>
      <c r="K8" s="16" t="s">
        <v>210</v>
      </c>
      <c r="L8" s="16" t="s">
        <v>211</v>
      </c>
      <c r="M8" s="16" t="s">
        <v>212</v>
      </c>
      <c r="N8" s="16" t="s">
        <v>213</v>
      </c>
      <c r="O8" s="16" t="s">
        <v>224</v>
      </c>
      <c r="P8" s="16" t="s">
        <v>225</v>
      </c>
      <c r="Q8" s="16" t="s">
        <v>209</v>
      </c>
      <c r="R8" s="16" t="s">
        <v>214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>
        <v>0</v>
      </c>
      <c r="L9" s="57">
        <v>0</v>
      </c>
      <c r="M9" s="57">
        <v>0</v>
      </c>
      <c r="N9" s="57">
        <v>0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328867.5</v>
      </c>
      <c r="K10" s="74">
        <v>0</v>
      </c>
      <c r="L10" s="74">
        <v>0</v>
      </c>
      <c r="M10" s="74">
        <v>0</v>
      </c>
      <c r="N10" s="74">
        <v>0</v>
      </c>
      <c r="O10" s="74">
        <v>80705.260000000009</v>
      </c>
      <c r="P10" s="74">
        <v>71016.509999999995</v>
      </c>
      <c r="Q10" s="74">
        <v>140312.04999999999</v>
      </c>
      <c r="R10" s="74">
        <v>36833.68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8812.82</v>
      </c>
      <c r="K11" s="76">
        <v>0</v>
      </c>
      <c r="L11" s="76">
        <v>0</v>
      </c>
      <c r="M11" s="76">
        <v>0</v>
      </c>
      <c r="N11" s="76">
        <v>0</v>
      </c>
      <c r="O11" s="76">
        <v>1371.19</v>
      </c>
      <c r="P11" s="76">
        <v>2129.31</v>
      </c>
      <c r="Q11" s="76">
        <v>1460.1</v>
      </c>
      <c r="R11" s="76">
        <v>3852.2200000000003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v>8812.82</v>
      </c>
      <c r="K12" s="76">
        <v>0</v>
      </c>
      <c r="L12" s="76">
        <v>0</v>
      </c>
      <c r="M12" s="76">
        <v>0</v>
      </c>
      <c r="N12" s="76">
        <v>0</v>
      </c>
      <c r="O12" s="76">
        <v>1371.19</v>
      </c>
      <c r="P12" s="76">
        <v>2129.31</v>
      </c>
      <c r="Q12" s="76">
        <v>1460.1</v>
      </c>
      <c r="R12" s="76">
        <v>3852.2200000000003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-6166.85</v>
      </c>
      <c r="K13" s="84"/>
      <c r="L13" s="84"/>
      <c r="M13" s="84"/>
      <c r="N13" s="84"/>
      <c r="O13" s="84">
        <v>-398.35</v>
      </c>
      <c r="P13" s="84">
        <v>-778.87</v>
      </c>
      <c r="Q13" s="84">
        <v>-3509.62</v>
      </c>
      <c r="R13" s="84">
        <v>-1480.01</v>
      </c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2629.18</v>
      </c>
      <c r="K14" s="84"/>
      <c r="L14" s="84"/>
      <c r="M14" s="84"/>
      <c r="N14" s="84"/>
      <c r="O14" s="84">
        <v>958.46</v>
      </c>
      <c r="P14" s="84">
        <v>1460.36</v>
      </c>
      <c r="Q14" s="84">
        <v>197.9</v>
      </c>
      <c r="R14" s="84">
        <v>12.46</v>
      </c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12350.49</v>
      </c>
      <c r="K15" s="84"/>
      <c r="L15" s="84"/>
      <c r="M15" s="84"/>
      <c r="N15" s="84"/>
      <c r="O15" s="84">
        <v>811.08</v>
      </c>
      <c r="P15" s="84">
        <v>1447.82</v>
      </c>
      <c r="Q15" s="84">
        <v>4771.82</v>
      </c>
      <c r="R15" s="84">
        <v>5319.77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312290.42</v>
      </c>
      <c r="K24" s="76">
        <v>0</v>
      </c>
      <c r="L24" s="76">
        <v>0</v>
      </c>
      <c r="M24" s="76">
        <v>0</v>
      </c>
      <c r="N24" s="76">
        <v>0</v>
      </c>
      <c r="O24" s="76">
        <v>78388.5</v>
      </c>
      <c r="P24" s="76">
        <v>66839.360000000001</v>
      </c>
      <c r="Q24" s="76">
        <v>134081.09999999998</v>
      </c>
      <c r="R24" s="76">
        <v>32981.46</v>
      </c>
    </row>
    <row r="25" spans="1:18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110600.95999999999</v>
      </c>
      <c r="K25" s="76">
        <v>0</v>
      </c>
      <c r="L25" s="76">
        <v>0</v>
      </c>
      <c r="M25" s="76">
        <v>0</v>
      </c>
      <c r="N25" s="76">
        <v>0</v>
      </c>
      <c r="O25" s="76">
        <v>62421.32</v>
      </c>
      <c r="P25" s="76">
        <v>27615.870000000003</v>
      </c>
      <c r="Q25" s="76">
        <v>19615.59</v>
      </c>
      <c r="R25" s="76">
        <v>948.18000000000006</v>
      </c>
    </row>
    <row r="26" spans="1:18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110600.95999999999</v>
      </c>
      <c r="K26" s="93">
        <v>0</v>
      </c>
      <c r="L26" s="93">
        <v>0</v>
      </c>
      <c r="M26" s="93">
        <v>0</v>
      </c>
      <c r="N26" s="93">
        <v>0</v>
      </c>
      <c r="O26" s="93">
        <v>62421.32</v>
      </c>
      <c r="P26" s="93">
        <v>27615.870000000003</v>
      </c>
      <c r="Q26" s="93">
        <v>19615.59</v>
      </c>
      <c r="R26" s="93">
        <v>948.18000000000006</v>
      </c>
    </row>
    <row r="27" spans="1:18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110600.95999999999</v>
      </c>
      <c r="K27" s="93">
        <v>0</v>
      </c>
      <c r="L27" s="93">
        <v>0</v>
      </c>
      <c r="M27" s="93">
        <v>0</v>
      </c>
      <c r="N27" s="93">
        <v>0</v>
      </c>
      <c r="O27" s="93">
        <v>62421.32</v>
      </c>
      <c r="P27" s="93">
        <v>27615.870000000003</v>
      </c>
      <c r="Q27" s="93">
        <v>19615.59</v>
      </c>
      <c r="R27" s="93">
        <v>948.18000000000006</v>
      </c>
    </row>
    <row r="28" spans="1:18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43940.03</v>
      </c>
      <c r="K28" s="84"/>
      <c r="L28" s="84"/>
      <c r="M28" s="84"/>
      <c r="N28" s="84"/>
      <c r="O28" s="84">
        <v>30564.36</v>
      </c>
      <c r="P28" s="84">
        <v>8488.5300000000007</v>
      </c>
      <c r="Q28" s="84">
        <v>4887.1400000000003</v>
      </c>
      <c r="R28" s="84"/>
    </row>
    <row r="29" spans="1:18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65889.36</v>
      </c>
      <c r="K29" s="84"/>
      <c r="L29" s="84"/>
      <c r="M29" s="84"/>
      <c r="N29" s="84"/>
      <c r="O29" s="84">
        <v>31856.959999999999</v>
      </c>
      <c r="P29" s="84">
        <v>19127.34</v>
      </c>
      <c r="Q29" s="84">
        <v>14728.45</v>
      </c>
      <c r="R29" s="84">
        <v>176.61</v>
      </c>
    </row>
    <row r="30" spans="1:18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771.57</v>
      </c>
      <c r="K32" s="84"/>
      <c r="L32" s="84"/>
      <c r="M32" s="84"/>
      <c r="N32" s="84"/>
      <c r="O32" s="84"/>
      <c r="P32" s="84"/>
      <c r="Q32" s="84"/>
      <c r="R32" s="84">
        <v>771.57</v>
      </c>
    </row>
    <row r="33" spans="1:18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</row>
    <row r="34" spans="1:18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</row>
    <row r="37" spans="1:18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</row>
    <row r="38" spans="1:18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</row>
    <row r="41" spans="1:18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</row>
    <row r="45" spans="1:18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</row>
    <row r="46" spans="1:18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</row>
    <row r="47" spans="1:18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</row>
    <row r="48" spans="1:18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</row>
    <row r="52" spans="1:18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6" spans="1:18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</row>
    <row r="60" spans="1:18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</row>
    <row r="61" spans="1:18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</row>
    <row r="65" spans="1:18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</row>
    <row r="69" spans="1:18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</row>
    <row r="73" spans="1:18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</row>
    <row r="77" spans="1:18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</row>
    <row r="78" spans="1:18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</row>
    <row r="82" spans="1:18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</row>
    <row r="87" spans="1:18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</row>
    <row r="91" spans="1:18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20434.760000000002</v>
      </c>
      <c r="K96" s="76">
        <v>0</v>
      </c>
      <c r="L96" s="76">
        <v>0</v>
      </c>
      <c r="M96" s="76">
        <v>0</v>
      </c>
      <c r="N96" s="76">
        <v>0</v>
      </c>
      <c r="O96" s="76">
        <v>2893.21</v>
      </c>
      <c r="P96" s="76">
        <v>9290.7899999999991</v>
      </c>
      <c r="Q96" s="76">
        <v>8250.76</v>
      </c>
      <c r="R96" s="76">
        <v>0</v>
      </c>
    </row>
    <row r="97" spans="1:18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20434.760000000002</v>
      </c>
      <c r="K97" s="76">
        <v>0</v>
      </c>
      <c r="L97" s="76">
        <v>0</v>
      </c>
      <c r="M97" s="76">
        <v>0</v>
      </c>
      <c r="N97" s="76">
        <v>0</v>
      </c>
      <c r="O97" s="76">
        <v>2893.21</v>
      </c>
      <c r="P97" s="76">
        <v>9290.7899999999991</v>
      </c>
      <c r="Q97" s="76">
        <v>8250.76</v>
      </c>
      <c r="R97" s="76">
        <v>0</v>
      </c>
    </row>
    <row r="98" spans="1:18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17892.02</v>
      </c>
      <c r="K98" s="76">
        <v>0</v>
      </c>
      <c r="L98" s="76">
        <v>0</v>
      </c>
      <c r="M98" s="76">
        <v>0</v>
      </c>
      <c r="N98" s="76">
        <v>0</v>
      </c>
      <c r="O98" s="76">
        <v>2790.75</v>
      </c>
      <c r="P98" s="76">
        <v>7503.95</v>
      </c>
      <c r="Q98" s="76">
        <v>7597.32</v>
      </c>
      <c r="R98" s="76">
        <v>0</v>
      </c>
    </row>
    <row r="99" spans="1:18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13504.849999999999</v>
      </c>
      <c r="K99" s="93">
        <v>0</v>
      </c>
      <c r="L99" s="93">
        <v>0</v>
      </c>
      <c r="M99" s="93">
        <v>0</v>
      </c>
      <c r="N99" s="93">
        <v>0</v>
      </c>
      <c r="O99" s="93">
        <v>2182.25</v>
      </c>
      <c r="P99" s="93">
        <v>5779.98</v>
      </c>
      <c r="Q99" s="93">
        <v>5542.62</v>
      </c>
      <c r="R99" s="93">
        <v>0</v>
      </c>
    </row>
    <row r="100" spans="1:18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8612.1899999999987</v>
      </c>
      <c r="K100" s="84"/>
      <c r="L100" s="84"/>
      <c r="M100" s="84"/>
      <c r="N100" s="84"/>
      <c r="O100" s="84">
        <v>1425.87</v>
      </c>
      <c r="P100" s="84">
        <v>3793.19</v>
      </c>
      <c r="Q100" s="84">
        <v>3393.13</v>
      </c>
      <c r="R100" s="84"/>
    </row>
    <row r="101" spans="1:18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4548.55</v>
      </c>
      <c r="K101" s="84"/>
      <c r="L101" s="84"/>
      <c r="M101" s="84"/>
      <c r="N101" s="84"/>
      <c r="O101" s="84">
        <v>756.38</v>
      </c>
      <c r="P101" s="84">
        <v>1777.87</v>
      </c>
      <c r="Q101" s="84">
        <v>2014.3</v>
      </c>
      <c r="R101" s="84"/>
    </row>
    <row r="102" spans="1:18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344.11</v>
      </c>
      <c r="K102" s="84"/>
      <c r="L102" s="84"/>
      <c r="M102" s="84"/>
      <c r="N102" s="84"/>
      <c r="O102" s="84"/>
      <c r="P102" s="84">
        <v>208.92</v>
      </c>
      <c r="Q102" s="84">
        <v>135.19</v>
      </c>
      <c r="R102" s="84"/>
    </row>
    <row r="103" spans="1:18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4387.17</v>
      </c>
      <c r="K104" s="93">
        <v>0</v>
      </c>
      <c r="L104" s="93">
        <v>0</v>
      </c>
      <c r="M104" s="93">
        <v>0</v>
      </c>
      <c r="N104" s="93">
        <v>0</v>
      </c>
      <c r="O104" s="93">
        <v>608.5</v>
      </c>
      <c r="P104" s="93">
        <v>1723.97</v>
      </c>
      <c r="Q104" s="93">
        <v>2054.7000000000003</v>
      </c>
      <c r="R104" s="93">
        <v>0</v>
      </c>
    </row>
    <row r="105" spans="1:18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3843.3100000000004</v>
      </c>
      <c r="K105" s="84"/>
      <c r="L105" s="84"/>
      <c r="M105" s="84"/>
      <c r="N105" s="84"/>
      <c r="O105" s="84">
        <v>527.01</v>
      </c>
      <c r="P105" s="84">
        <v>1442.63</v>
      </c>
      <c r="Q105" s="84">
        <v>1873.67</v>
      </c>
      <c r="R105" s="84"/>
    </row>
    <row r="106" spans="1:18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543.86</v>
      </c>
      <c r="K106" s="84"/>
      <c r="L106" s="84"/>
      <c r="M106" s="84"/>
      <c r="N106" s="84"/>
      <c r="O106" s="84">
        <v>81.489999999999995</v>
      </c>
      <c r="P106" s="84">
        <v>281.33999999999997</v>
      </c>
      <c r="Q106" s="84">
        <v>181.03</v>
      </c>
      <c r="R106" s="84"/>
    </row>
    <row r="107" spans="1:18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</row>
    <row r="110" spans="1:18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2542.7399999999998</v>
      </c>
      <c r="K114" s="76">
        <v>0</v>
      </c>
      <c r="L114" s="76">
        <v>0</v>
      </c>
      <c r="M114" s="76">
        <v>0</v>
      </c>
      <c r="N114" s="76">
        <v>0</v>
      </c>
      <c r="O114" s="76">
        <v>102.46</v>
      </c>
      <c r="P114" s="76">
        <v>1786.84</v>
      </c>
      <c r="Q114" s="76">
        <v>653.44000000000005</v>
      </c>
      <c r="R114" s="76">
        <v>0</v>
      </c>
    </row>
    <row r="115" spans="1:18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2012.05</v>
      </c>
      <c r="K115" s="93">
        <v>0</v>
      </c>
      <c r="L115" s="93">
        <v>0</v>
      </c>
      <c r="M115" s="93">
        <v>0</v>
      </c>
      <c r="N115" s="93">
        <v>0</v>
      </c>
      <c r="O115" s="93">
        <v>102.46</v>
      </c>
      <c r="P115" s="93">
        <v>1459.58</v>
      </c>
      <c r="Q115" s="93">
        <v>450.01</v>
      </c>
      <c r="R115" s="93">
        <v>0</v>
      </c>
    </row>
    <row r="116" spans="1:18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1536.75</v>
      </c>
      <c r="K116" s="84"/>
      <c r="L116" s="84"/>
      <c r="M116" s="84"/>
      <c r="N116" s="84"/>
      <c r="O116" s="84"/>
      <c r="P116" s="84">
        <v>1243.28</v>
      </c>
      <c r="Q116" s="84">
        <v>293.47000000000003</v>
      </c>
      <c r="R116" s="84"/>
    </row>
    <row r="117" spans="1:18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475.29999999999995</v>
      </c>
      <c r="K117" s="84"/>
      <c r="L117" s="84"/>
      <c r="M117" s="84"/>
      <c r="N117" s="84"/>
      <c r="O117" s="84">
        <v>102.46</v>
      </c>
      <c r="P117" s="84">
        <v>216.3</v>
      </c>
      <c r="Q117" s="84">
        <v>156.54</v>
      </c>
      <c r="R117" s="84"/>
    </row>
    <row r="118" spans="1:18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530.69000000000005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327.26</v>
      </c>
      <c r="Q120" s="93">
        <v>203.43</v>
      </c>
      <c r="R120" s="93">
        <v>0</v>
      </c>
    </row>
    <row r="121" spans="1:18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530.69000000000005</v>
      </c>
      <c r="K122" s="84"/>
      <c r="L122" s="84"/>
      <c r="M122" s="84"/>
      <c r="N122" s="84"/>
      <c r="O122" s="84"/>
      <c r="P122" s="84">
        <v>327.26</v>
      </c>
      <c r="Q122" s="84">
        <v>203.43</v>
      </c>
      <c r="R122" s="84"/>
    </row>
    <row r="123" spans="1:18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</row>
    <row r="126" spans="1:18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</row>
    <row r="131" spans="1:18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</row>
    <row r="136" spans="1:18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</row>
    <row r="137" spans="1:18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</row>
    <row r="141" spans="1:18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</row>
    <row r="146" spans="1:18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</row>
    <row r="150" spans="1:18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18723.73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977.09</v>
      </c>
      <c r="Q155" s="76">
        <v>15890.16</v>
      </c>
      <c r="R155" s="76">
        <v>1856.48</v>
      </c>
    </row>
    <row r="156" spans="1:18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13293.970000000001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417.36</v>
      </c>
      <c r="Q156" s="76">
        <v>11073.83</v>
      </c>
      <c r="R156" s="76">
        <v>1802.78</v>
      </c>
    </row>
    <row r="157" spans="1:18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12455.050000000001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417.36</v>
      </c>
      <c r="Q157" s="93">
        <v>10234.91</v>
      </c>
      <c r="R157" s="93">
        <v>1802.78</v>
      </c>
    </row>
    <row r="158" spans="1:18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226</v>
      </c>
      <c r="I158" s="83"/>
      <c r="J158" s="75">
        <v>10712.369999999999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417.36</v>
      </c>
      <c r="Q158" s="85">
        <v>9214.7199999999993</v>
      </c>
      <c r="R158" s="85">
        <v>1080.29</v>
      </c>
    </row>
    <row r="159" spans="1:18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10712.369999999999</v>
      </c>
      <c r="K159" s="84"/>
      <c r="L159" s="84"/>
      <c r="M159" s="84"/>
      <c r="N159" s="84"/>
      <c r="O159" s="84"/>
      <c r="P159" s="84">
        <v>417.36</v>
      </c>
      <c r="Q159" s="84">
        <v>9214.7199999999993</v>
      </c>
      <c r="R159" s="84">
        <v>1080.29</v>
      </c>
    </row>
    <row r="160" spans="1:18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227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228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229</v>
      </c>
      <c r="I162" s="83"/>
      <c r="J162" s="75">
        <v>1714.0700000000002</v>
      </c>
      <c r="K162" s="84"/>
      <c r="L162" s="84"/>
      <c r="M162" s="84"/>
      <c r="N162" s="84"/>
      <c r="O162" s="84"/>
      <c r="P162" s="84"/>
      <c r="Q162" s="84">
        <v>1020.19</v>
      </c>
      <c r="R162" s="84">
        <v>693.88</v>
      </c>
    </row>
    <row r="163" spans="1:18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28.61</v>
      </c>
      <c r="K163" s="84"/>
      <c r="L163" s="84"/>
      <c r="M163" s="84"/>
      <c r="N163" s="84"/>
      <c r="O163" s="84"/>
      <c r="P163" s="84"/>
      <c r="Q163" s="84"/>
      <c r="R163" s="84">
        <v>28.61</v>
      </c>
    </row>
    <row r="164" spans="1:18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838.92</v>
      </c>
      <c r="K165" s="99"/>
      <c r="L165" s="99"/>
      <c r="M165" s="99"/>
      <c r="N165" s="99"/>
      <c r="O165" s="99"/>
      <c r="P165" s="99"/>
      <c r="Q165" s="99">
        <v>838.92</v>
      </c>
      <c r="R165" s="99"/>
    </row>
    <row r="166" spans="1:18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5429.7599999999993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559.73</v>
      </c>
      <c r="Q166" s="93">
        <v>4816.33</v>
      </c>
      <c r="R166" s="93">
        <v>53.7</v>
      </c>
    </row>
    <row r="167" spans="1:18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5429.7599999999993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559.73</v>
      </c>
      <c r="Q167" s="93">
        <v>4816.33</v>
      </c>
      <c r="R167" s="93">
        <v>53.7</v>
      </c>
    </row>
    <row r="168" spans="1:18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184.55</v>
      </c>
      <c r="K168" s="84"/>
      <c r="L168" s="84"/>
      <c r="M168" s="84"/>
      <c r="N168" s="84"/>
      <c r="O168" s="84"/>
      <c r="P168" s="84">
        <v>75.84</v>
      </c>
      <c r="Q168" s="84">
        <v>108.71</v>
      </c>
      <c r="R168" s="84"/>
    </row>
    <row r="169" spans="1:18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5245.21</v>
      </c>
      <c r="K169" s="84"/>
      <c r="L169" s="84"/>
      <c r="M169" s="84"/>
      <c r="N169" s="84"/>
      <c r="O169" s="84"/>
      <c r="P169" s="84">
        <v>483.89</v>
      </c>
      <c r="Q169" s="84">
        <v>4707.62</v>
      </c>
      <c r="R169" s="84">
        <v>53.7</v>
      </c>
    </row>
    <row r="170" spans="1:18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</row>
    <row r="172" spans="1:18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119659.13</v>
      </c>
      <c r="K175" s="76">
        <v>0</v>
      </c>
      <c r="L175" s="76">
        <v>0</v>
      </c>
      <c r="M175" s="76">
        <v>0</v>
      </c>
      <c r="N175" s="76">
        <v>0</v>
      </c>
      <c r="O175" s="76">
        <v>3154.48</v>
      </c>
      <c r="P175" s="76">
        <v>19438.440000000002</v>
      </c>
      <c r="Q175" s="76">
        <v>69654.31</v>
      </c>
      <c r="R175" s="76">
        <v>27411.9</v>
      </c>
    </row>
    <row r="176" spans="1:18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106908.17</v>
      </c>
      <c r="K176" s="76">
        <v>0</v>
      </c>
      <c r="L176" s="76">
        <v>0</v>
      </c>
      <c r="M176" s="76">
        <v>0</v>
      </c>
      <c r="N176" s="76">
        <v>0</v>
      </c>
      <c r="O176" s="76">
        <v>1889.25</v>
      </c>
      <c r="P176" s="76">
        <v>19438.440000000002</v>
      </c>
      <c r="Q176" s="76">
        <v>58337.279999999999</v>
      </c>
      <c r="R176" s="76">
        <v>27243.200000000001</v>
      </c>
    </row>
    <row r="177" spans="1:18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216</v>
      </c>
      <c r="H177" s="98"/>
      <c r="I177" s="83"/>
      <c r="J177" s="75">
        <v>39136.369999999995</v>
      </c>
      <c r="K177" s="84"/>
      <c r="L177" s="84"/>
      <c r="M177" s="84"/>
      <c r="N177" s="84"/>
      <c r="O177" s="84">
        <v>774.21</v>
      </c>
      <c r="P177" s="84">
        <v>1093.48</v>
      </c>
      <c r="Q177" s="84">
        <v>22936.66</v>
      </c>
      <c r="R177" s="84">
        <v>14332.02</v>
      </c>
    </row>
    <row r="178" spans="1:18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217</v>
      </c>
      <c r="H178" s="98"/>
      <c r="I178" s="83"/>
      <c r="J178" s="75">
        <v>27240.239999999998</v>
      </c>
      <c r="K178" s="84"/>
      <c r="L178" s="84"/>
      <c r="M178" s="84"/>
      <c r="N178" s="84"/>
      <c r="O178" s="84">
        <v>0.13</v>
      </c>
      <c r="P178" s="84">
        <v>0.01</v>
      </c>
      <c r="Q178" s="84">
        <v>14328.92</v>
      </c>
      <c r="R178" s="84">
        <v>12911.18</v>
      </c>
    </row>
    <row r="179" spans="1:18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218</v>
      </c>
      <c r="H179" s="98"/>
      <c r="I179" s="83"/>
      <c r="J179" s="75">
        <v>40531.56</v>
      </c>
      <c r="K179" s="84"/>
      <c r="L179" s="84"/>
      <c r="M179" s="84"/>
      <c r="N179" s="84"/>
      <c r="O179" s="84">
        <v>1114.9100000000001</v>
      </c>
      <c r="P179" s="84">
        <v>18344.95</v>
      </c>
      <c r="Q179" s="84">
        <v>21071.7</v>
      </c>
      <c r="R179" s="84"/>
    </row>
    <row r="180" spans="1:18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219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12750.960000000001</v>
      </c>
      <c r="K183" s="76">
        <v>0</v>
      </c>
      <c r="L183" s="76">
        <v>0</v>
      </c>
      <c r="M183" s="76">
        <v>0</v>
      </c>
      <c r="N183" s="76">
        <v>0</v>
      </c>
      <c r="O183" s="76">
        <v>1265.23</v>
      </c>
      <c r="P183" s="76">
        <v>0</v>
      </c>
      <c r="Q183" s="76">
        <v>11317.03</v>
      </c>
      <c r="R183" s="76">
        <v>168.7</v>
      </c>
    </row>
    <row r="184" spans="1:18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220</v>
      </c>
      <c r="H184" s="98"/>
      <c r="I184" s="83"/>
      <c r="J184" s="75">
        <v>12750.960000000001</v>
      </c>
      <c r="K184" s="84"/>
      <c r="L184" s="84"/>
      <c r="M184" s="84"/>
      <c r="N184" s="84"/>
      <c r="O184" s="84">
        <v>1265.23</v>
      </c>
      <c r="P184" s="84"/>
      <c r="Q184" s="84">
        <v>11317.03</v>
      </c>
      <c r="R184" s="84">
        <v>168.7</v>
      </c>
    </row>
    <row r="185" spans="1:18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221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11396.06</v>
      </c>
      <c r="K189" s="76">
        <v>0</v>
      </c>
      <c r="L189" s="76">
        <v>0</v>
      </c>
      <c r="M189" s="76">
        <v>0</v>
      </c>
      <c r="N189" s="76">
        <v>0</v>
      </c>
      <c r="O189" s="76">
        <v>1165.44</v>
      </c>
      <c r="P189" s="76">
        <v>1453.42</v>
      </c>
      <c r="Q189" s="76">
        <v>6012.3</v>
      </c>
      <c r="R189" s="76">
        <v>2764.9</v>
      </c>
    </row>
    <row r="190" spans="1:18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11396.06</v>
      </c>
      <c r="K190" s="84"/>
      <c r="L190" s="84"/>
      <c r="M190" s="84"/>
      <c r="N190" s="84"/>
      <c r="O190" s="84">
        <v>1165.44</v>
      </c>
      <c r="P190" s="84">
        <v>1453.42</v>
      </c>
      <c r="Q190" s="84">
        <v>6012.3</v>
      </c>
      <c r="R190" s="84">
        <v>2764.9</v>
      </c>
    </row>
    <row r="191" spans="1:18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</row>
    <row r="192" spans="1:18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31475.78</v>
      </c>
      <c r="K197" s="76">
        <v>0</v>
      </c>
      <c r="L197" s="76">
        <v>0</v>
      </c>
      <c r="M197" s="76">
        <v>0</v>
      </c>
      <c r="N197" s="76">
        <v>0</v>
      </c>
      <c r="O197" s="76">
        <v>8754.0499999999993</v>
      </c>
      <c r="P197" s="76">
        <v>8063.75</v>
      </c>
      <c r="Q197" s="76">
        <v>14657.98</v>
      </c>
      <c r="R197" s="76">
        <v>0</v>
      </c>
    </row>
    <row r="198" spans="1:18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17156.57</v>
      </c>
      <c r="K198" s="93">
        <v>0</v>
      </c>
      <c r="L198" s="93">
        <v>0</v>
      </c>
      <c r="M198" s="93">
        <v>0</v>
      </c>
      <c r="N198" s="93">
        <v>0</v>
      </c>
      <c r="O198" s="93">
        <v>4236.95</v>
      </c>
      <c r="P198" s="93">
        <v>4812.66</v>
      </c>
      <c r="Q198" s="93">
        <v>8106.9600000000009</v>
      </c>
      <c r="R198" s="93">
        <v>0</v>
      </c>
    </row>
    <row r="199" spans="1:18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3028.15</v>
      </c>
      <c r="K200" s="84"/>
      <c r="L200" s="84"/>
      <c r="M200" s="84"/>
      <c r="N200" s="84"/>
      <c r="O200" s="84"/>
      <c r="P200" s="84"/>
      <c r="Q200" s="84">
        <v>3028.15</v>
      </c>
      <c r="R200" s="84"/>
    </row>
    <row r="201" spans="1:18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14128.420000000002</v>
      </c>
      <c r="K202" s="84"/>
      <c r="L202" s="84"/>
      <c r="M202" s="84"/>
      <c r="N202" s="84"/>
      <c r="O202" s="84">
        <v>4236.95</v>
      </c>
      <c r="P202" s="84">
        <v>4812.66</v>
      </c>
      <c r="Q202" s="84">
        <v>5078.8100000000004</v>
      </c>
      <c r="R202" s="84"/>
    </row>
    <row r="203" spans="1:18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14319.21</v>
      </c>
      <c r="K203" s="93">
        <v>0</v>
      </c>
      <c r="L203" s="93">
        <v>0</v>
      </c>
      <c r="M203" s="93">
        <v>0</v>
      </c>
      <c r="N203" s="93">
        <v>0</v>
      </c>
      <c r="O203" s="93">
        <v>4517.1000000000004</v>
      </c>
      <c r="P203" s="93">
        <v>3251.09</v>
      </c>
      <c r="Q203" s="93">
        <v>6551.0199999999995</v>
      </c>
      <c r="R203" s="93">
        <v>0</v>
      </c>
    </row>
    <row r="204" spans="1:18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5953.45</v>
      </c>
      <c r="K206" s="84"/>
      <c r="L206" s="84"/>
      <c r="M206" s="84"/>
      <c r="N206" s="84"/>
      <c r="O206" s="84">
        <v>2645.98</v>
      </c>
      <c r="P206" s="84">
        <v>1984.48</v>
      </c>
      <c r="Q206" s="84">
        <v>1322.99</v>
      </c>
      <c r="R206" s="84"/>
    </row>
    <row r="207" spans="1:18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8365.7599999999984</v>
      </c>
      <c r="K207" s="84"/>
      <c r="L207" s="84"/>
      <c r="M207" s="84"/>
      <c r="N207" s="84"/>
      <c r="O207" s="84">
        <v>1871.12</v>
      </c>
      <c r="P207" s="84">
        <v>1266.6099999999999</v>
      </c>
      <c r="Q207" s="84">
        <v>5228.03</v>
      </c>
      <c r="R207" s="84"/>
    </row>
    <row r="208" spans="1:18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</row>
    <row r="210" spans="1:18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</row>
    <row r="211" spans="1:18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</row>
    <row r="214" spans="1:18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</row>
    <row r="218" spans="1:18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</row>
    <row r="219" spans="1:18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</row>
    <row r="221" spans="1:18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</row>
    <row r="227" spans="1:18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</row>
    <row r="229" spans="1:18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</row>
    <row r="235" spans="1:18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</row>
    <row r="236" spans="1:18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</row>
    <row r="237" spans="1:18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</row>
    <row r="246" spans="1:18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</row>
    <row r="257" spans="1:18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</row>
    <row r="258" spans="1:18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</row>
    <row r="269" spans="1:18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</row>
    <row r="281" spans="1:18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</row>
    <row r="282" spans="1:18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</row>
    <row r="283" spans="1:18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</row>
    <row r="284" spans="1:18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</row>
    <row r="291" spans="1:18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</row>
    <row r="298" spans="1:18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</row>
    <row r="305" spans="1:18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230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231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232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233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</row>
    <row r="310" spans="1:18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</row>
    <row r="311" spans="1:18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</row>
    <row r="318" spans="1:18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</row>
    <row r="325" spans="1:18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</row>
    <row r="332" spans="1:18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230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231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232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233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</row>
    <row r="337" spans="1:18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</row>
    <row r="338" spans="1:18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</row>
    <row r="339" spans="1:18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</row>
    <row r="346" spans="1:18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</row>
    <row r="353" spans="1:18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</row>
    <row r="360" spans="1:18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230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231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232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233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</row>
    <row r="365" spans="1:18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</row>
    <row r="366" spans="1:18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</row>
    <row r="373" spans="1:18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</row>
    <row r="380" spans="1:18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</row>
    <row r="387" spans="1:18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230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231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232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233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7764.26</v>
      </c>
      <c r="K392" s="76">
        <v>0</v>
      </c>
      <c r="L392" s="76">
        <v>0</v>
      </c>
      <c r="M392" s="76">
        <v>0</v>
      </c>
      <c r="N392" s="76">
        <v>0</v>
      </c>
      <c r="O392" s="76">
        <v>945.57</v>
      </c>
      <c r="P392" s="76">
        <v>2047.84</v>
      </c>
      <c r="Q392" s="76">
        <v>4770.8500000000004</v>
      </c>
      <c r="R392" s="76">
        <v>0</v>
      </c>
    </row>
    <row r="393" spans="1:18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7764.26</v>
      </c>
      <c r="K393" s="112">
        <v>0</v>
      </c>
      <c r="L393" s="112">
        <v>0</v>
      </c>
      <c r="M393" s="112">
        <v>0</v>
      </c>
      <c r="N393" s="112">
        <v>0</v>
      </c>
      <c r="O393" s="112">
        <v>945.57</v>
      </c>
      <c r="P393" s="112">
        <v>2047.84</v>
      </c>
      <c r="Q393" s="112">
        <v>4770.8500000000004</v>
      </c>
      <c r="R393" s="112">
        <v>0</v>
      </c>
    </row>
    <row r="394" spans="1:18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</row>
    <row r="397" spans="1:18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v>400</v>
      </c>
      <c r="B400" s="83"/>
      <c r="C400" s="83"/>
      <c r="D400" s="83"/>
      <c r="E400" s="83" t="s">
        <v>15</v>
      </c>
      <c r="F400" s="83" t="s">
        <v>234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</row>
    <row r="401" spans="1:18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7764.26</v>
      </c>
      <c r="K405" s="84"/>
      <c r="L405" s="84"/>
      <c r="M405" s="84"/>
      <c r="N405" s="84"/>
      <c r="O405" s="84">
        <v>945.57</v>
      </c>
      <c r="P405" s="84">
        <v>2047.84</v>
      </c>
      <c r="Q405" s="84">
        <v>4770.8500000000004</v>
      </c>
      <c r="R405" s="84"/>
    </row>
    <row r="406" spans="1:18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</row>
    <row r="407" spans="1:18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</row>
    <row r="412" spans="1:18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</row>
    <row r="418" spans="1:18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</row>
    <row r="419" spans="1:18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</row>
    <row r="420" spans="1:18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</row>
    <row r="430" spans="1:18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</row>
    <row r="440" spans="1:18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</row>
    <row r="450" spans="1:18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</row>
    <row r="455" spans="1:18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</row>
    <row r="456" spans="1:18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</row>
    <row r="457" spans="1:18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</row>
    <row r="458" spans="1:18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</row>
    <row r="461" spans="1:18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</row>
    <row r="464" spans="1:18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</row>
    <row r="465" spans="1:18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</row>
    <row r="468" spans="1:18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</row>
    <row r="471" spans="1:18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</row>
    <row r="472" spans="1:18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</row>
    <row r="473" spans="1:18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</row>
    <row r="476" spans="1:18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</row>
    <row r="479" spans="1:18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</row>
    <row r="480" spans="1:18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</row>
    <row r="483" spans="1:18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</row>
    <row r="487" spans="1:18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</row>
    <row r="488" spans="1:18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</row>
    <row r="491" spans="1:18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</row>
    <row r="497" spans="1:18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39" x14ac:dyDescent="0.25">
      <c r="A501" s="27"/>
      <c r="B501" s="28"/>
      <c r="C501" s="29" t="s">
        <v>222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210</v>
      </c>
      <c r="L501" s="32" t="s">
        <v>211</v>
      </c>
      <c r="M501" s="32" t="s">
        <v>212</v>
      </c>
      <c r="N501" s="32" t="s">
        <v>213</v>
      </c>
      <c r="O501" s="32" t="s">
        <v>207</v>
      </c>
      <c r="P501" s="32" t="s">
        <v>208</v>
      </c>
      <c r="Q501" s="32" t="s">
        <v>209</v>
      </c>
      <c r="R501" s="32" t="s">
        <v>214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301951.92000000004</v>
      </c>
      <c r="K502" s="38">
        <v>0</v>
      </c>
      <c r="L502" s="38">
        <v>0</v>
      </c>
      <c r="M502" s="38">
        <v>0</v>
      </c>
      <c r="N502" s="38">
        <v>0</v>
      </c>
      <c r="O502" s="38">
        <v>81536.289999999994</v>
      </c>
      <c r="P502" s="38">
        <v>71093.460000000006</v>
      </c>
      <c r="Q502" s="38">
        <v>124468.08</v>
      </c>
      <c r="R502" s="38">
        <v>24854.09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14046.070000000002</v>
      </c>
      <c r="K503" s="38">
        <v>0</v>
      </c>
      <c r="L503" s="38">
        <v>0</v>
      </c>
      <c r="M503" s="38">
        <v>0</v>
      </c>
      <c r="N503" s="38">
        <v>0</v>
      </c>
      <c r="O503" s="38">
        <v>2129.9499999999998</v>
      </c>
      <c r="P503" s="38">
        <v>3586.9900000000002</v>
      </c>
      <c r="Q503" s="38">
        <v>4844.0300000000007</v>
      </c>
      <c r="R503" s="38">
        <v>3485.1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279052.28000000003</v>
      </c>
      <c r="K504" s="38">
        <v>0</v>
      </c>
      <c r="L504" s="38">
        <v>0</v>
      </c>
      <c r="M504" s="38">
        <v>0</v>
      </c>
      <c r="N504" s="38">
        <v>0</v>
      </c>
      <c r="O504" s="38">
        <v>78306.34</v>
      </c>
      <c r="P504" s="38">
        <v>65152.820000000007</v>
      </c>
      <c r="Q504" s="38">
        <v>114224.13</v>
      </c>
      <c r="R504" s="38">
        <v>21368.99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107645.11000000002</v>
      </c>
      <c r="K505" s="38">
        <v>0</v>
      </c>
      <c r="L505" s="38">
        <v>0</v>
      </c>
      <c r="M505" s="38">
        <v>0</v>
      </c>
      <c r="N505" s="38">
        <v>0</v>
      </c>
      <c r="O505" s="38">
        <v>62451.69</v>
      </c>
      <c r="P505" s="38">
        <v>27077.99</v>
      </c>
      <c r="Q505" s="38">
        <v>17177.900000000001</v>
      </c>
      <c r="R505" s="38">
        <v>937.53000000000009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21675.05</v>
      </c>
      <c r="K507" s="38">
        <v>0</v>
      </c>
      <c r="L507" s="38">
        <v>0</v>
      </c>
      <c r="M507" s="38">
        <v>0</v>
      </c>
      <c r="N507" s="38">
        <v>0</v>
      </c>
      <c r="O507" s="38">
        <v>3155.48</v>
      </c>
      <c r="P507" s="38">
        <v>9828.91</v>
      </c>
      <c r="Q507" s="38">
        <v>8690.66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15524.820000000002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839.62</v>
      </c>
      <c r="Q508" s="38">
        <v>13510.220000000001</v>
      </c>
      <c r="R508" s="38">
        <v>1174.98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96674.590000000026</v>
      </c>
      <c r="K509" s="38">
        <v>0</v>
      </c>
      <c r="L509" s="38">
        <v>0</v>
      </c>
      <c r="M509" s="38">
        <v>0</v>
      </c>
      <c r="N509" s="38">
        <v>0</v>
      </c>
      <c r="O509" s="38">
        <v>2763.83</v>
      </c>
      <c r="P509" s="38">
        <v>18359.21</v>
      </c>
      <c r="Q509" s="38">
        <v>58070.260000000009</v>
      </c>
      <c r="R509" s="38">
        <v>17481.29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5143.0200000000004</v>
      </c>
      <c r="K510" s="38">
        <v>0</v>
      </c>
      <c r="L510" s="38">
        <v>0</v>
      </c>
      <c r="M510" s="38">
        <v>0</v>
      </c>
      <c r="N510" s="38">
        <v>0</v>
      </c>
      <c r="O510" s="38">
        <v>431.11</v>
      </c>
      <c r="P510" s="38">
        <v>374.66</v>
      </c>
      <c r="Q510" s="38">
        <v>2562.06</v>
      </c>
      <c r="R510" s="38">
        <v>1775.19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32389.69</v>
      </c>
      <c r="K511" s="38">
        <v>0</v>
      </c>
      <c r="L511" s="38">
        <v>0</v>
      </c>
      <c r="M511" s="38">
        <v>0</v>
      </c>
      <c r="N511" s="38">
        <v>0</v>
      </c>
      <c r="O511" s="38">
        <v>9504.23</v>
      </c>
      <c r="P511" s="38">
        <v>8672.43</v>
      </c>
      <c r="Q511" s="38">
        <v>14213.029999999999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8853.57</v>
      </c>
      <c r="K516" s="38">
        <v>0</v>
      </c>
      <c r="L516" s="38">
        <v>0</v>
      </c>
      <c r="M516" s="38">
        <v>0</v>
      </c>
      <c r="N516" s="38">
        <v>0</v>
      </c>
      <c r="O516" s="38">
        <v>1100</v>
      </c>
      <c r="P516" s="38">
        <v>2353.65</v>
      </c>
      <c r="Q516" s="38">
        <v>5399.92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223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4.6517571406732565E-2</v>
      </c>
      <c r="K524" s="47">
        <v>0</v>
      </c>
      <c r="L524" s="47">
        <v>0</v>
      </c>
      <c r="M524" s="47">
        <v>0</v>
      </c>
      <c r="N524" s="47">
        <v>0</v>
      </c>
      <c r="O524" s="47">
        <v>2.6122724004244001E-2</v>
      </c>
      <c r="P524" s="47">
        <v>5.04545706454574E-2</v>
      </c>
      <c r="Q524" s="47">
        <v>3.8917849459877592E-2</v>
      </c>
      <c r="R524" s="47">
        <v>0.14022239398022618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0.92416130356117621</v>
      </c>
      <c r="K525" s="47">
        <v>0</v>
      </c>
      <c r="L525" s="47">
        <v>0</v>
      </c>
      <c r="M525" s="47">
        <v>0</v>
      </c>
      <c r="N525" s="47">
        <v>0</v>
      </c>
      <c r="O525" s="47">
        <v>0.96038635066667866</v>
      </c>
      <c r="P525" s="47">
        <v>0.91643900859516469</v>
      </c>
      <c r="Q525" s="47">
        <v>0.91769817611069437</v>
      </c>
      <c r="R525" s="47">
        <v>0.85977760601977382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0.35649751788297951</v>
      </c>
      <c r="K526" s="47">
        <v>0</v>
      </c>
      <c r="L526" s="47">
        <v>0</v>
      </c>
      <c r="M526" s="47">
        <v>0</v>
      </c>
      <c r="N526" s="47">
        <v>0</v>
      </c>
      <c r="O526" s="47">
        <v>0.76593735133153606</v>
      </c>
      <c r="P526" s="47">
        <v>0.38087877562858807</v>
      </c>
      <c r="Q526" s="47">
        <v>0.13801048429444723</v>
      </c>
      <c r="R526" s="47">
        <v>3.7721356927572086E-2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7.1783116994255228E-2</v>
      </c>
      <c r="K528" s="47">
        <v>0</v>
      </c>
      <c r="L528" s="47">
        <v>0</v>
      </c>
      <c r="M528" s="47">
        <v>0</v>
      </c>
      <c r="N528" s="47">
        <v>0</v>
      </c>
      <c r="O528" s="47">
        <v>3.8700313688542862E-2</v>
      </c>
      <c r="P528" s="47">
        <v>0.13825336395218349</v>
      </c>
      <c r="Q528" s="47">
        <v>6.9822399445705272E-2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5.1414874262101062E-2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1.1810087735215025E-2</v>
      </c>
      <c r="Q529" s="47">
        <v>0.10854365231632079</v>
      </c>
      <c r="R529" s="47">
        <v>4.7275116489881544E-2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0.32016550846903047</v>
      </c>
      <c r="K530" s="47">
        <v>0</v>
      </c>
      <c r="L530" s="47">
        <v>0</v>
      </c>
      <c r="M530" s="47">
        <v>0</v>
      </c>
      <c r="N530" s="47">
        <v>0</v>
      </c>
      <c r="O530" s="47">
        <v>3.3896931047512707E-2</v>
      </c>
      <c r="P530" s="47">
        <v>0.25824049075681499</v>
      </c>
      <c r="Q530" s="47">
        <v>0.46654740717459453</v>
      </c>
      <c r="R530" s="47">
        <v>0.70335667087388842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1.7032579226520565E-2</v>
      </c>
      <c r="K531" s="47">
        <v>0</v>
      </c>
      <c r="L531" s="47">
        <v>0</v>
      </c>
      <c r="M531" s="47">
        <v>0</v>
      </c>
      <c r="N531" s="47">
        <v>0</v>
      </c>
      <c r="O531" s="47">
        <v>5.2873389260168699E-3</v>
      </c>
      <c r="P531" s="47">
        <v>5.2699643539644856E-3</v>
      </c>
      <c r="Q531" s="47">
        <v>2.0584072639346571E-2</v>
      </c>
      <c r="R531" s="47">
        <v>7.1424461728431823E-2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0.10726770672628938</v>
      </c>
      <c r="K532" s="47">
        <v>0</v>
      </c>
      <c r="L532" s="47">
        <v>0</v>
      </c>
      <c r="M532" s="47">
        <v>0</v>
      </c>
      <c r="N532" s="47">
        <v>0</v>
      </c>
      <c r="O532" s="47">
        <v>0.11656441567307024</v>
      </c>
      <c r="P532" s="47">
        <v>0.12198632616839861</v>
      </c>
      <c r="Q532" s="47">
        <v>0.11419016024028007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2.9321125032091198E-2</v>
      </c>
      <c r="K537" s="47">
        <v>0</v>
      </c>
      <c r="L537" s="47">
        <v>0</v>
      </c>
      <c r="M537" s="47">
        <v>0</v>
      </c>
      <c r="N537" s="47">
        <v>0</v>
      </c>
      <c r="O537" s="47">
        <v>1.3490925329077396E-2</v>
      </c>
      <c r="P537" s="47">
        <v>3.3106420759377864E-2</v>
      </c>
      <c r="Q537" s="47">
        <v>4.3383974429428013E-2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2025-07-31T11:22:33Z</dcterms:modified>
</cp:coreProperties>
</file>