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nacenter2\finance\USERS\GIZBARUT\Investment\פרסומים\דוח מרכיבי תשואה\2020\9.20\"/>
    </mc:Choice>
  </mc:AlternateContent>
  <bookViews>
    <workbookView xWindow="480" yWindow="75" windowWidth="18720" windowHeight="8310"/>
  </bookViews>
  <sheets>
    <sheet name="אגח ממשלת ישראל" sheetId="1" r:id="rId1"/>
    <sheet name="אגח" sheetId="2" r:id="rId2"/>
    <sheet name="כללי" sheetId="3" r:id="rId3"/>
    <sheet name="מסלול לבני 50 ומטה" sheetId="4" r:id="rId4"/>
  </sheets>
  <externalReferences>
    <externalReference r:id="rId5"/>
    <externalReference r:id="rId6"/>
  </externalReferences>
  <definedNames>
    <definedName name="Cube">[1]PRM!$D$4</definedName>
    <definedName name="Date">[1]Menu!$F$7</definedName>
    <definedName name="Date2">[2]Menu!$L$7</definedName>
    <definedName name="Medida">[1]PRM!$D$18</definedName>
    <definedName name="Revach">[1]PRM!$D$82</definedName>
    <definedName name="Revachmonth">[1]PRM!$D$83</definedName>
    <definedName name="SugTeina">[1]PRM!$D$6</definedName>
    <definedName name="SugYitra_SachShovi">[1]PRM!$D$69</definedName>
    <definedName name="TatAfik_All">[1]PRM!$D$19</definedName>
    <definedName name="time">[1]Menu!$F$8</definedName>
    <definedName name="time2">[2]Menu!$L$8</definedName>
  </definedNames>
  <calcPr calcId="162913" iterate="1"/>
</workbook>
</file>

<file path=xl/calcChain.xml><?xml version="1.0" encoding="utf-8"?>
<calcChain xmlns="http://schemas.openxmlformats.org/spreadsheetml/2006/main">
  <c r="G57" i="1" l="1"/>
  <c r="F57" i="4" l="1"/>
  <c r="D57" i="4"/>
  <c r="H57" i="4"/>
  <c r="E4" i="4" l="1"/>
  <c r="G4" i="4" s="1"/>
  <c r="I4" i="4" s="1"/>
  <c r="K4" i="4" s="1"/>
  <c r="M4" i="4" s="1"/>
  <c r="O4" i="4" s="1"/>
  <c r="Q4" i="4" s="1"/>
  <c r="S4" i="4" s="1"/>
  <c r="U4" i="4" s="1"/>
  <c r="W4" i="4" s="1"/>
  <c r="Y4" i="4" s="1"/>
  <c r="E4" i="3"/>
  <c r="G4" i="3" s="1"/>
  <c r="I4" i="3" s="1"/>
  <c r="K4" i="3" s="1"/>
  <c r="M4" i="3" s="1"/>
  <c r="O4" i="3" s="1"/>
  <c r="Q4" i="3" s="1"/>
  <c r="S4" i="3" s="1"/>
  <c r="U4" i="3" s="1"/>
  <c r="W4" i="3" s="1"/>
  <c r="Y4" i="3" s="1"/>
  <c r="W4" i="2" l="1"/>
  <c r="Y4" i="2" s="1"/>
  <c r="W4" i="1" l="1"/>
  <c r="Y4" i="1" s="1"/>
</calcChain>
</file>

<file path=xl/metadata.xml><?xml version="1.0" encoding="utf-8"?>
<metadata xmlns="http://schemas.openxmlformats.org/spreadsheetml/2006/main">
  <metadataTypes count="1">
    <metadataType name="XLMDX" minSupportedVersion="120000" copy="1" pasteAll="1" pasteValues="1" merge="1" splitFirst="1" rowColShift="1" clearFormats="1" clearComments="1" assign="1" coerce="1"/>
  </metadataTypes>
  <metadataStrings count="3">
    <s v="SDM SSAS Yitrot Revach"/>
    <s v="{[Time].[Hie Time].[Chodesh].&amp;[202004]}"/>
    <s v="{[From Time].[Hie Time].[Chodesh].&amp;[202004]}"/>
  </metadataStrings>
  <mdxMetadata count="2">
    <mdx n="0" f="s">
      <ms ns="1" c="0"/>
    </mdx>
    <mdx n="0" f="s">
      <ms ns="2" c="0"/>
    </mdx>
  </mdxMetadata>
  <valueMetadata count="2">
    <bk>
      <rc t="1" v="0"/>
    </bk>
    <bk>
      <rc t="1" v="1"/>
    </bk>
  </valueMetadata>
</metadata>
</file>

<file path=xl/sharedStrings.xml><?xml version="1.0" encoding="utf-8"?>
<sst xmlns="http://schemas.openxmlformats.org/spreadsheetml/2006/main" count="423" uniqueCount="83">
  <si>
    <t>פירוט תרומת אפיקי ההשקעה לתשואה הכוללת</t>
  </si>
  <si>
    <t>ביטוח ישיר</t>
  </si>
  <si>
    <t>אגח ממשלת ישראל</t>
  </si>
  <si>
    <t>מרץ</t>
  </si>
  <si>
    <t>מזומנים ושווי מזומנים</t>
  </si>
  <si>
    <t>אפריל</t>
  </si>
  <si>
    <t>אג"ח ממשלתיות סחירות ולא סחירות</t>
  </si>
  <si>
    <t>מאי</t>
  </si>
  <si>
    <t>תעודות חוב מסחריות סחירות</t>
  </si>
  <si>
    <t>יוני</t>
  </si>
  <si>
    <t>תעודות חוב מסחריות לא סחירות</t>
  </si>
  <si>
    <t>יולי</t>
  </si>
  <si>
    <t xml:space="preserve">אג"ח קונצרניות סחירות </t>
  </si>
  <si>
    <t>אוגוסט</t>
  </si>
  <si>
    <t xml:space="preserve">אג"ח קונצרניות לא סחירות </t>
  </si>
  <si>
    <t>ספטמבר</t>
  </si>
  <si>
    <t>מניות</t>
  </si>
  <si>
    <t>אוקטובר</t>
  </si>
  <si>
    <t>תעודות סל</t>
  </si>
  <si>
    <t>נובמבר</t>
  </si>
  <si>
    <t>קרנות נאמנות</t>
  </si>
  <si>
    <t>דצמבר</t>
  </si>
  <si>
    <t>קרנות השקעה</t>
  </si>
  <si>
    <t>כתבי אופציה</t>
  </si>
  <si>
    <t>חוזים עתידיים</t>
  </si>
  <si>
    <t>אופציות</t>
  </si>
  <si>
    <t>מוצרים מובנים</t>
  </si>
  <si>
    <t>הלוואות</t>
  </si>
  <si>
    <t>פיקדונות  (שאינם מובנים)</t>
  </si>
  <si>
    <t>חברות מוחזקות</t>
  </si>
  <si>
    <t>נדל"ן</t>
  </si>
  <si>
    <t>השקעות אחרות</t>
  </si>
  <si>
    <t>תשואה חודשית</t>
  </si>
  <si>
    <t>סה"כ רווח השקעתי לתקופה (אלפי ₪)</t>
  </si>
  <si>
    <t>נכסים בארץ</t>
  </si>
  <si>
    <t>נכסים בחו"ל</t>
  </si>
  <si>
    <t>נכסים סחירים ונזילים</t>
  </si>
  <si>
    <t>נכסים לא סחירים</t>
  </si>
  <si>
    <t>נתונים מצטברים</t>
  </si>
  <si>
    <t>תשואה מצטברת</t>
  </si>
  <si>
    <t>כללי</t>
  </si>
  <si>
    <t>מסלול לבני 50 ומטה</t>
  </si>
  <si>
    <t>יש לציין את שנת הדיווח</t>
  </si>
  <si>
    <t>שם חברה</t>
  </si>
  <si>
    <t>שם מסלול</t>
  </si>
  <si>
    <t>XXXX</t>
  </si>
  <si>
    <t>אפיקי השקעה:</t>
  </si>
  <si>
    <t>הערות:</t>
  </si>
  <si>
    <t>התרומה לתשואה ושיעור מסך הנכסים  ידווחו באחוזים עם שתי ספרות לאחר הנקודה העשרונית.</t>
  </si>
  <si>
    <t>סוף מידע</t>
  </si>
  <si>
    <t xml:space="preserve">אגח </t>
  </si>
  <si>
    <t>התרומה לתשואה ינואר 2020</t>
  </si>
  <si>
    <t>עמודה1</t>
  </si>
  <si>
    <t>עמודה2</t>
  </si>
  <si>
    <t>שיעור מסך הנכסים ינואר 2020</t>
  </si>
  <si>
    <t>התרומה לתשואה פברואר 2020</t>
  </si>
  <si>
    <t>שיעור מסך הנכסים פברואר 2020</t>
  </si>
  <si>
    <t>התרומה לתשואה מרץ 2020</t>
  </si>
  <si>
    <t>שיעור מסך הנכסים מרץ 2020</t>
  </si>
  <si>
    <t>התרומה לתשואה אפריל 2020</t>
  </si>
  <si>
    <t>שיעור מסך הנכסים אפריל 2020</t>
  </si>
  <si>
    <t>התרומה לתשואה מאי 2020</t>
  </si>
  <si>
    <t>שיעור מסך הנכסים מאי 2020</t>
  </si>
  <si>
    <t>התרומה לתשואה יוני 2020</t>
  </si>
  <si>
    <t>שיעור מסך הנכסים יוני 2020</t>
  </si>
  <si>
    <t>התרומה לתשואה יולי 2020</t>
  </si>
  <si>
    <t>שיעור מסך הנכסים יולי 2020</t>
  </si>
  <si>
    <t>התרומה לתשואה אוגוסט 2020</t>
  </si>
  <si>
    <t>שיעור מסך הנכסים אוגוסט 2020</t>
  </si>
  <si>
    <t>התרומה לתשואה ספטמבר 2020</t>
  </si>
  <si>
    <t>שיעור מסך הנכסים ספטמבר 2020</t>
  </si>
  <si>
    <t>התרומה לתשואה אוקטובר 2020</t>
  </si>
  <si>
    <t>שיעור מסך הנכסים אוקטובר 2020</t>
  </si>
  <si>
    <t>התרומה לתשואה נובמבר 2020</t>
  </si>
  <si>
    <t>שיעור מסך הנכסים נובמבר 2020</t>
  </si>
  <si>
    <t>התרומה לתשואה דצמבר 2020</t>
  </si>
  <si>
    <t>שיעור מסך הנכסים דצמבר 2020</t>
  </si>
  <si>
    <t>התרומה לתשואה ינואר-מרץ 2020</t>
  </si>
  <si>
    <t>שיעור מסך הנכסים ינואר-מרץ 2020</t>
  </si>
  <si>
    <t>התרומה לתשואה ינואר-יוני 2020</t>
  </si>
  <si>
    <t>שיעור מסך הנכסים ינואר-יוני 2020</t>
  </si>
  <si>
    <t>התרומה לתשואה ינואר-ספטמבר 2020</t>
  </si>
  <si>
    <t>שיעור מסך הנכסים ינואר-ספטמבר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</si>
</sst>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7">
    <numFmt numFmtId="43" formatCode="_ * #,##0.00_ ;_ * \-#,##0.00_ ;_ * &quot;-&quot;??_ ;_ @_ "/>
    <numFmt numFmtId="164" formatCode="[Color43]0.00%;[Color3]\-0.00%"/>
    <numFmt numFmtId="165" formatCode="[Color51]0.0%;[Color3]\-0.0%"/>
    <numFmt numFmtId="166" formatCode="dd\ \בmmmm\ yyyy\ "/>
    <numFmt numFmtId="167" formatCode="dd\.mm\.yy"/>
    <numFmt numFmtId="168" formatCode="dd\.mm\.yyyy"/>
    <numFmt numFmtId="169" formatCode="[Color10]#,##0_);[Color30]#,##0_)"/>
    <numFmt numFmtId="170" formatCode="[Color10]\(#,##0\);[Color30]#,##0_)"/>
    <numFmt numFmtId="171" formatCode="[Color10]#,##0_);[Color30]\(#,##0\)"/>
    <numFmt numFmtId="172" formatCode="_(* #,##0_);_(* \(#,##0\);_(* &quot;-&quot;_);_(@_)"/>
    <numFmt numFmtId="173" formatCode="&quot;₪&quot;#,##0.00;[Red]&quot;₪&quot;\-#,##0.00"/>
    <numFmt numFmtId="174" formatCode="_-&quot;₪&quot;* #,##0_-;\-&quot;₪&quot;* #,##0_-;_-&quot;₪&quot;* &quot;-&quot;_-;_-@_-"/>
    <numFmt numFmtId="175" formatCode="_ [$€-2]\ * #,##0.00_ ;_ [$€-2]\ * \-#,##0.00_ ;_ [$€-2]\ * &quot;-&quot;??_ "/>
    <numFmt numFmtId="176" formatCode="mmmm\ yyyy"/>
    <numFmt numFmtId="177" formatCode="_(* #,##0_);_(* \(#,##0\);_(* &quot;-&quot;??_);_(@_)"/>
    <numFmt numFmtId="178" formatCode="0.0%"/>
    <numFmt numFmtId="179" formatCode="0.000%"/>
  </numFmts>
  <fonts count="23" x14ac:knownFonts="1">
    <font>
      <sz val="11"/>
      <color theme="1"/>
      <name val="Arial"/>
      <family val="2"/>
      <charset val="177"/>
      <scheme val="minor"/>
    </font>
    <font>
      <sz val="11"/>
      <color theme="1"/>
      <name val="Arial"/>
      <family val="2"/>
      <charset val="177"/>
      <scheme val="minor"/>
    </font>
    <font>
      <sz val="10"/>
      <name val="Arial"/>
      <family val="2"/>
    </font>
    <font>
      <sz val="11"/>
      <name val="David"/>
      <family val="2"/>
      <charset val="177"/>
    </font>
    <font>
      <b/>
      <sz val="11"/>
      <name val="David"/>
      <family val="2"/>
      <charset val="177"/>
    </font>
    <font>
      <sz val="10"/>
      <name val="David"/>
      <family val="2"/>
      <charset val="177"/>
    </font>
    <font>
      <b/>
      <sz val="14"/>
      <name val="David"/>
      <family val="2"/>
      <charset val="177"/>
    </font>
    <font>
      <sz val="11"/>
      <color indexed="8"/>
      <name val="Arial"/>
      <family val="2"/>
      <charset val="177"/>
    </font>
    <font>
      <b/>
      <sz val="10"/>
      <name val="Arial"/>
      <family val="2"/>
    </font>
    <font>
      <u/>
      <sz val="10"/>
      <color indexed="12"/>
      <name val="Arial"/>
      <family val="2"/>
    </font>
    <font>
      <sz val="10"/>
      <name val="Miriam"/>
      <family val="2"/>
      <charset val="177"/>
    </font>
    <font>
      <sz val="12"/>
      <color indexed="8"/>
      <name val="Arial"/>
      <family val="2"/>
      <charset val="177"/>
    </font>
    <font>
      <sz val="11"/>
      <color indexed="8"/>
      <name val="David"/>
      <family val="2"/>
    </font>
    <font>
      <u/>
      <sz val="11"/>
      <color theme="10"/>
      <name val="David"/>
      <family val="2"/>
    </font>
    <font>
      <u/>
      <sz val="11"/>
      <color theme="10"/>
      <name val="Arial"/>
      <family val="2"/>
      <charset val="177"/>
    </font>
    <font>
      <sz val="11"/>
      <color theme="1"/>
      <name val="David"/>
      <family val="2"/>
    </font>
    <font>
      <sz val="11"/>
      <color theme="1"/>
      <name val="Arial"/>
      <family val="2"/>
      <scheme val="minor"/>
    </font>
    <font>
      <sz val="12"/>
      <color theme="1"/>
      <name val="Arial"/>
      <family val="2"/>
      <charset val="177"/>
    </font>
    <font>
      <sz val="11"/>
      <color theme="1"/>
      <name val="David"/>
      <family val="2"/>
      <charset val="177"/>
    </font>
    <font>
      <sz val="11"/>
      <color theme="0"/>
      <name val="David"/>
      <family val="2"/>
      <charset val="177"/>
    </font>
    <font>
      <b/>
      <sz val="11"/>
      <name val="David"/>
      <family val="2"/>
    </font>
    <font>
      <b/>
      <sz val="11"/>
      <color theme="1"/>
      <name val="David"/>
      <family val="2"/>
      <charset val="177"/>
    </font>
    <font>
      <b/>
      <sz val="11"/>
      <color theme="1"/>
      <name val="David"/>
      <family val="2"/>
    </font>
  </fonts>
  <fills count="7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lightGray">
        <fgColor theme="0" tint="-0.14996795556505021"/>
        <bgColor theme="0" tint="-0.14999847407452621"/>
      </patternFill>
    </fill>
  </fills>
  <borders count="21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theme="4" tint="0.39997558519241921"/>
      </top>
      <bottom style="thin">
        <color theme="4" tint="0.39997558519241921"/>
      </bottom>
      <diagonal/>
    </border>
  </borders>
  <cellStyleXfs count="504">
    <xf numFmtId="0" fontId="0" fillId="0" borderId="0"/>
    <xf numFmtId="9" fontId="1" fillId="0" borderId="0" applyFont="0" applyFill="0" applyBorder="0" applyAlignment="0" applyProtection="0"/>
    <xf numFmtId="164" fontId="7" fillId="0" borderId="0">
      <alignment horizontal="right"/>
      <protection hidden="1"/>
    </xf>
    <xf numFmtId="165" fontId="7" fillId="0" borderId="0">
      <alignment horizontal="right"/>
      <protection hidden="1"/>
    </xf>
    <xf numFmtId="164" fontId="7" fillId="0" borderId="0">
      <alignment horizontal="right"/>
      <protection hidden="1"/>
    </xf>
    <xf numFmtId="0" fontId="2" fillId="0" borderId="0"/>
    <xf numFmtId="166" fontId="7" fillId="0" borderId="0">
      <alignment horizontal="right"/>
      <protection hidden="1"/>
    </xf>
    <xf numFmtId="167" fontId="7" fillId="0" borderId="0">
      <alignment horizontal="right"/>
      <protection locked="0"/>
    </xf>
    <xf numFmtId="168" fontId="7" fillId="0" borderId="0">
      <alignment horizontal="right"/>
      <protection locked="0"/>
    </xf>
    <xf numFmtId="14" fontId="7" fillId="0" borderId="0">
      <alignment horizontal="right"/>
      <protection locked="0"/>
    </xf>
    <xf numFmtId="14" fontId="7" fillId="0" borderId="0">
      <alignment horizontal="right"/>
      <protection locked="0"/>
    </xf>
    <xf numFmtId="169" fontId="7" fillId="0" borderId="0">
      <alignment horizontal="right"/>
      <protection hidden="1"/>
    </xf>
    <xf numFmtId="170" fontId="7" fillId="0" borderId="0">
      <alignment horizontal="right"/>
      <protection hidden="1"/>
    </xf>
    <xf numFmtId="169" fontId="7" fillId="0" borderId="0">
      <alignment horizontal="right"/>
      <protection hidden="1"/>
    </xf>
    <xf numFmtId="171" fontId="7" fillId="0" borderId="0">
      <alignment horizontal="right"/>
      <protection hidden="1"/>
    </xf>
    <xf numFmtId="171" fontId="7" fillId="0" borderId="0">
      <alignment horizontal="right"/>
      <protection locked="0"/>
    </xf>
    <xf numFmtId="37" fontId="7" fillId="0" borderId="0">
      <alignment horizontal="right"/>
      <protection hidden="1"/>
    </xf>
    <xf numFmtId="169" fontId="7" fillId="0" borderId="0">
      <alignment horizontal="right"/>
      <protection hidden="1"/>
    </xf>
    <xf numFmtId="169" fontId="7" fillId="0" borderId="0">
      <alignment horizontal="right"/>
      <protection hidden="1"/>
    </xf>
    <xf numFmtId="172" fontId="7" fillId="0" borderId="0" applyFont="0" applyFill="0" applyBorder="0" applyAlignment="0" applyProtection="0"/>
    <xf numFmtId="172" fontId="7" fillId="0" borderId="0" applyFont="0" applyFill="0" applyBorder="0" applyAlignment="0" applyProtection="0"/>
    <xf numFmtId="172" fontId="7" fillId="0" borderId="0" applyFont="0" applyFill="0" applyBorder="0" applyAlignment="0" applyProtection="0"/>
    <xf numFmtId="172" fontId="7" fillId="0" borderId="0" applyFont="0" applyFill="0" applyBorder="0" applyAlignment="0" applyProtection="0"/>
    <xf numFmtId="172" fontId="7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 applyFont="0" applyFill="0" applyBorder="0" applyAlignment="0" applyProtection="0">
      <alignment wrapText="1"/>
    </xf>
    <xf numFmtId="0" fontId="2" fillId="0" borderId="0" applyFont="0" applyFill="0" applyBorder="0" applyAlignment="0" applyProtection="0">
      <alignment wrapText="1"/>
    </xf>
    <xf numFmtId="43" fontId="2" fillId="0" borderId="0" applyFont="0" applyFill="0" applyBorder="0" applyAlignment="0" applyProtection="0"/>
    <xf numFmtId="173" fontId="8" fillId="0" borderId="0" applyFont="0" applyFill="0" applyBorder="0" applyAlignment="0" applyProtection="0"/>
    <xf numFmtId="43" fontId="11" fillId="0" borderId="0" applyFont="0" applyFill="0" applyBorder="0" applyAlignment="0" applyProtection="0"/>
    <xf numFmtId="174" fontId="5" fillId="0" borderId="0" applyFont="0" applyFill="0" applyBorder="0" applyAlignment="0" applyProtection="0"/>
    <xf numFmtId="175" fontId="7" fillId="0" borderId="0" applyFont="0" applyFill="0" applyBorder="0" applyAlignment="0" applyProtection="0"/>
    <xf numFmtId="0" fontId="9" fillId="0" borderId="0" applyNumberFormat="0" applyFill="0" applyBorder="0" applyAlignment="0" applyProtection="0">
      <alignment vertical="top"/>
      <protection locked="0"/>
    </xf>
    <xf numFmtId="0" fontId="9" fillId="0" borderId="0" applyNumberFormat="0" applyFill="0" applyBorder="0" applyAlignment="0" applyProtection="0">
      <alignment vertical="top"/>
      <protection locked="0"/>
    </xf>
    <xf numFmtId="0" fontId="13" fillId="0" borderId="0" applyNumberFormat="0" applyFill="0" applyBorder="0" applyAlignment="0" applyProtection="0">
      <alignment vertical="top"/>
      <protection locked="0"/>
    </xf>
    <xf numFmtId="0" fontId="14" fillId="0" borderId="0" applyNumberFormat="0" applyFill="0" applyBorder="0" applyAlignment="0" applyProtection="0">
      <alignment vertical="top"/>
      <protection locked="0"/>
    </xf>
    <xf numFmtId="0" fontId="9" fillId="0" borderId="0" applyNumberFormat="0" applyFill="0" applyBorder="0" applyAlignment="0" applyProtection="0">
      <alignment vertical="top"/>
      <protection locked="0"/>
    </xf>
    <xf numFmtId="0" fontId="13" fillId="0" borderId="0" applyNumberFormat="0" applyFill="0" applyBorder="0" applyAlignment="0" applyProtection="0">
      <alignment vertical="top"/>
      <protection locked="0"/>
    </xf>
    <xf numFmtId="0" fontId="9" fillId="0" borderId="0" applyNumberFormat="0" applyFill="0" applyBorder="0" applyAlignment="0" applyProtection="0">
      <alignment vertical="top"/>
      <protection locked="0"/>
    </xf>
    <xf numFmtId="0" fontId="9" fillId="0" borderId="0" applyNumberFormat="0" applyFill="0" applyBorder="0" applyAlignment="0" applyProtection="0">
      <alignment vertical="top"/>
      <protection locked="0"/>
    </xf>
    <xf numFmtId="0" fontId="9" fillId="0" borderId="0" applyNumberFormat="0" applyFill="0" applyBorder="0" applyAlignment="0" applyProtection="0">
      <alignment vertical="top"/>
      <protection locked="0"/>
    </xf>
    <xf numFmtId="0" fontId="9" fillId="0" borderId="0" applyNumberFormat="0" applyFill="0" applyBorder="0" applyAlignment="0" applyProtection="0">
      <alignment vertical="top"/>
      <protection locked="0"/>
    </xf>
    <xf numFmtId="0" fontId="9" fillId="0" borderId="0" applyNumberFormat="0" applyFill="0" applyBorder="0" applyAlignment="0" applyProtection="0">
      <alignment vertical="top"/>
      <protection locked="0"/>
    </xf>
    <xf numFmtId="0" fontId="10" fillId="0" borderId="0"/>
    <xf numFmtId="0" fontId="10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0" fillId="0" borderId="0"/>
    <xf numFmtId="0" fontId="7" fillId="0" borderId="0"/>
    <xf numFmtId="0" fontId="7" fillId="0" borderId="0"/>
    <xf numFmtId="0" fontId="7" fillId="0" borderId="0"/>
    <xf numFmtId="0" fontId="15" fillId="0" borderId="0"/>
    <xf numFmtId="0" fontId="2" fillId="0" borderId="0"/>
    <xf numFmtId="0" fontId="10" fillId="0" borderId="0"/>
    <xf numFmtId="0" fontId="2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5" fillId="0" borderId="0"/>
    <xf numFmtId="0" fontId="7" fillId="0" borderId="0"/>
    <xf numFmtId="0" fontId="2" fillId="0" borderId="0"/>
    <xf numFmtId="0" fontId="7" fillId="0" borderId="0"/>
    <xf numFmtId="0" fontId="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7" fillId="0" borderId="0"/>
    <xf numFmtId="0" fontId="7" fillId="0" borderId="0"/>
    <xf numFmtId="0" fontId="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7" fillId="0" borderId="0"/>
    <xf numFmtId="0" fontId="10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6" fillId="0" borderId="0"/>
    <xf numFmtId="0" fontId="7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0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0" fillId="0" borderId="0"/>
    <xf numFmtId="0" fontId="10" fillId="0" borderId="0"/>
    <xf numFmtId="0" fontId="10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7" fillId="0" borderId="0"/>
    <xf numFmtId="0" fontId="1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2" fillId="0" borderId="0"/>
    <xf numFmtId="0" fontId="2" fillId="0" borderId="0"/>
    <xf numFmtId="0" fontId="1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7" fillId="0" borderId="0"/>
    <xf numFmtId="0" fontId="1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0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9" fontId="2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37" fontId="7" fillId="0" borderId="0"/>
    <xf numFmtId="0" fontId="7" fillId="0" borderId="0" applyNumberFormat="0" applyBorder="0" applyAlignment="0" applyProtection="0"/>
    <xf numFmtId="17" fontId="7" fillId="0" borderId="0">
      <alignment horizontal="right"/>
      <protection locked="0"/>
    </xf>
    <xf numFmtId="0" fontId="7" fillId="0" borderId="0">
      <alignment horizontal="right"/>
      <protection hidden="1"/>
    </xf>
    <xf numFmtId="0" fontId="7" fillId="0" borderId="0">
      <alignment horizontal="right"/>
      <protection hidden="1"/>
    </xf>
    <xf numFmtId="37" fontId="7" fillId="0" borderId="0"/>
    <xf numFmtId="176" fontId="7" fillId="0" borderId="0">
      <alignment horizontal="right"/>
      <protection hidden="1"/>
    </xf>
    <xf numFmtId="0" fontId="7" fillId="0" borderId="0">
      <alignment horizontal="right" readingOrder="2"/>
    </xf>
    <xf numFmtId="0" fontId="7" fillId="0" borderId="0">
      <alignment horizontal="right" readingOrder="2"/>
      <protection hidden="1"/>
    </xf>
    <xf numFmtId="0" fontId="7" fillId="0" borderId="0">
      <alignment horizontal="right"/>
      <protection hidden="1"/>
    </xf>
    <xf numFmtId="37" fontId="7" fillId="0" borderId="0"/>
    <xf numFmtId="17" fontId="7" fillId="0" borderId="0">
      <alignment horizontal="right"/>
      <protection locked="0"/>
    </xf>
    <xf numFmtId="166" fontId="7" fillId="0" borderId="0">
      <alignment horizontal="right" readingOrder="2"/>
      <protection hidden="1"/>
    </xf>
    <xf numFmtId="0" fontId="18" fillId="0" borderId="0">
      <alignment horizontal="right" wrapText="1"/>
    </xf>
  </cellStyleXfs>
  <cellXfs count="69">
    <xf numFmtId="0" fontId="0" fillId="0" borderId="0" xfId="0"/>
    <xf numFmtId="0" fontId="0" fillId="0" borderId="0" xfId="0"/>
    <xf numFmtId="0" fontId="18" fillId="0" borderId="0" xfId="0" applyFont="1"/>
    <xf numFmtId="0" fontId="3" fillId="0" borderId="1" xfId="0" applyFont="1" applyBorder="1"/>
    <xf numFmtId="0" fontId="5" fillId="0" borderId="0" xfId="0" applyFont="1"/>
    <xf numFmtId="0" fontId="3" fillId="2" borderId="5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3" borderId="7" xfId="0" applyFont="1" applyFill="1" applyBorder="1"/>
    <xf numFmtId="10" fontId="3" fillId="2" borderId="5" xfId="1" applyNumberFormat="1" applyFont="1" applyFill="1" applyBorder="1"/>
    <xf numFmtId="10" fontId="3" fillId="2" borderId="6" xfId="1" applyNumberFormat="1" applyFont="1" applyFill="1" applyBorder="1"/>
    <xf numFmtId="0" fontId="3" fillId="3" borderId="8" xfId="0" applyFont="1" applyFill="1" applyBorder="1"/>
    <xf numFmtId="0" fontId="4" fillId="3" borderId="9" xfId="0" applyFont="1" applyFill="1" applyBorder="1"/>
    <xf numFmtId="10" fontId="4" fillId="2" borderId="10" xfId="1" applyNumberFormat="1" applyFont="1" applyFill="1" applyBorder="1"/>
    <xf numFmtId="10" fontId="4" fillId="2" borderId="11" xfId="1" applyNumberFormat="1" applyFont="1" applyFill="1" applyBorder="1"/>
    <xf numFmtId="0" fontId="3" fillId="0" borderId="0" xfId="0" applyFont="1"/>
    <xf numFmtId="0" fontId="3" fillId="0" borderId="0" xfId="0" applyFont="1" applyFill="1"/>
    <xf numFmtId="10" fontId="3" fillId="2" borderId="2" xfId="1" applyNumberFormat="1" applyFont="1" applyFill="1" applyBorder="1"/>
    <xf numFmtId="10" fontId="3" fillId="2" borderId="3" xfId="1" applyNumberFormat="1" applyFont="1" applyFill="1" applyBorder="1"/>
    <xf numFmtId="0" fontId="6" fillId="0" borderId="0" xfId="0" applyFont="1"/>
    <xf numFmtId="0" fontId="6" fillId="0" borderId="0" xfId="0" applyFont="1" applyAlignment="1">
      <alignment horizontal="right" readingOrder="2"/>
    </xf>
    <xf numFmtId="0" fontId="6" fillId="0" borderId="0" xfId="0" applyFont="1" applyBorder="1"/>
    <xf numFmtId="0" fontId="19" fillId="0" borderId="0" xfId="0" applyFont="1"/>
    <xf numFmtId="0" fontId="3" fillId="4" borderId="5" xfId="0" applyFont="1" applyFill="1" applyBorder="1" applyAlignment="1">
      <alignment horizontal="center" vertical="center" wrapText="1"/>
    </xf>
    <xf numFmtId="0" fontId="3" fillId="4" borderId="6" xfId="0" applyFont="1" applyFill="1" applyBorder="1" applyAlignment="1">
      <alignment horizontal="center" vertical="center" wrapText="1"/>
    </xf>
    <xf numFmtId="10" fontId="3" fillId="4" borderId="5" xfId="1" applyNumberFormat="1" applyFont="1" applyFill="1" applyBorder="1"/>
    <xf numFmtId="10" fontId="3" fillId="4" borderId="6" xfId="1" applyNumberFormat="1" applyFont="1" applyFill="1" applyBorder="1"/>
    <xf numFmtId="10" fontId="4" fillId="4" borderId="10" xfId="1" applyNumberFormat="1" applyFont="1" applyFill="1" applyBorder="1"/>
    <xf numFmtId="10" fontId="4" fillId="4" borderId="11" xfId="1" applyNumberFormat="1" applyFont="1" applyFill="1" applyBorder="1"/>
    <xf numFmtId="10" fontId="3" fillId="4" borderId="2" xfId="1" applyNumberFormat="1" applyFont="1" applyFill="1" applyBorder="1"/>
    <xf numFmtId="10" fontId="3" fillId="4" borderId="3" xfId="1" applyNumberFormat="1" applyFont="1" applyFill="1" applyBorder="1"/>
    <xf numFmtId="0" fontId="4" fillId="5" borderId="12" xfId="0" applyFont="1" applyFill="1" applyBorder="1"/>
    <xf numFmtId="0" fontId="21" fillId="0" borderId="0" xfId="0" applyFont="1"/>
    <xf numFmtId="3" fontId="4" fillId="2" borderId="14" xfId="1" applyNumberFormat="1" applyFont="1" applyFill="1" applyBorder="1"/>
    <xf numFmtId="10" fontId="4" fillId="6" borderId="15" xfId="1" applyNumberFormat="1" applyFont="1" applyFill="1" applyBorder="1"/>
    <xf numFmtId="3" fontId="4" fillId="4" borderId="14" xfId="1" applyNumberFormat="1" applyFont="1" applyFill="1" applyBorder="1"/>
    <xf numFmtId="0" fontId="3" fillId="0" borderId="0" xfId="0" applyFont="1" applyFill="1" applyBorder="1"/>
    <xf numFmtId="10" fontId="4" fillId="2" borderId="16" xfId="1" applyNumberFormat="1" applyFont="1" applyFill="1" applyBorder="1"/>
    <xf numFmtId="10" fontId="4" fillId="2" borderId="17" xfId="1" applyNumberFormat="1" applyFont="1" applyFill="1" applyBorder="1"/>
    <xf numFmtId="10" fontId="4" fillId="4" borderId="16" xfId="1" applyNumberFormat="1" applyFont="1" applyFill="1" applyBorder="1"/>
    <xf numFmtId="10" fontId="4" fillId="4" borderId="17" xfId="1" applyNumberFormat="1" applyFont="1" applyFill="1" applyBorder="1"/>
    <xf numFmtId="0" fontId="3" fillId="0" borderId="13" xfId="0" applyFont="1" applyBorder="1" applyAlignment="1">
      <alignment vertical="center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4" borderId="2" xfId="0" applyFont="1" applyFill="1" applyBorder="1" applyAlignment="1">
      <alignment horizontal="center" vertical="center" wrapText="1"/>
    </xf>
    <xf numFmtId="0" fontId="3" fillId="4" borderId="3" xfId="0" applyFont="1" applyFill="1" applyBorder="1" applyAlignment="1">
      <alignment horizontal="center" vertical="center" wrapText="1"/>
    </xf>
    <xf numFmtId="0" fontId="3" fillId="0" borderId="0" xfId="0" applyFont="1" applyBorder="1"/>
    <xf numFmtId="0" fontId="4" fillId="3" borderId="18" xfId="0" applyFont="1" applyFill="1" applyBorder="1"/>
    <xf numFmtId="0" fontId="20" fillId="0" borderId="4" xfId="0" applyFont="1" applyBorder="1" applyAlignment="1">
      <alignment horizontal="right" vertical="center"/>
    </xf>
    <xf numFmtId="0" fontId="18" fillId="0" borderId="0" xfId="0" applyFont="1" applyAlignment="1">
      <alignment horizontal="right"/>
    </xf>
    <xf numFmtId="177" fontId="4" fillId="4" borderId="14" xfId="1" applyNumberFormat="1" applyFont="1" applyFill="1" applyBorder="1"/>
    <xf numFmtId="177" fontId="4" fillId="2" borderId="14" xfId="1" applyNumberFormat="1" applyFont="1" applyFill="1" applyBorder="1"/>
    <xf numFmtId="0" fontId="4" fillId="6" borderId="15" xfId="1" applyNumberFormat="1" applyFont="1" applyFill="1" applyBorder="1"/>
    <xf numFmtId="10" fontId="4" fillId="4" borderId="5" xfId="1" applyNumberFormat="1" applyFont="1" applyFill="1" applyBorder="1"/>
    <xf numFmtId="3" fontId="4" fillId="4" borderId="13" xfId="1" applyNumberFormat="1" applyFont="1" applyFill="1" applyBorder="1" applyAlignment="1"/>
    <xf numFmtId="3" fontId="4" fillId="4" borderId="19" xfId="1" applyNumberFormat="1" applyFont="1" applyFill="1" applyBorder="1" applyAlignment="1"/>
    <xf numFmtId="9" fontId="4" fillId="4" borderId="11" xfId="1" applyNumberFormat="1" applyFont="1" applyFill="1" applyBorder="1"/>
    <xf numFmtId="9" fontId="4" fillId="4" borderId="19" xfId="1" applyNumberFormat="1" applyFont="1" applyFill="1" applyBorder="1" applyAlignment="1"/>
    <xf numFmtId="9" fontId="0" fillId="0" borderId="0" xfId="0" applyNumberFormat="1"/>
    <xf numFmtId="178" fontId="3" fillId="4" borderId="5" xfId="1" applyNumberFormat="1" applyFont="1" applyFill="1" applyBorder="1"/>
    <xf numFmtId="178" fontId="3" fillId="4" borderId="6" xfId="1" applyNumberFormat="1" applyFont="1" applyFill="1" applyBorder="1"/>
    <xf numFmtId="178" fontId="4" fillId="4" borderId="5" xfId="1" applyNumberFormat="1" applyFont="1" applyFill="1" applyBorder="1"/>
    <xf numFmtId="178" fontId="4" fillId="4" borderId="10" xfId="1" applyNumberFormat="1" applyFont="1" applyFill="1" applyBorder="1"/>
    <xf numFmtId="178" fontId="4" fillId="4" borderId="11" xfId="1" applyNumberFormat="1" applyFont="1" applyFill="1" applyBorder="1"/>
    <xf numFmtId="178" fontId="0" fillId="0" borderId="0" xfId="0" applyNumberFormat="1"/>
    <xf numFmtId="0" fontId="3" fillId="0" borderId="20" xfId="0" applyFont="1" applyBorder="1"/>
    <xf numFmtId="10" fontId="18" fillId="0" borderId="0" xfId="0" applyNumberFormat="1" applyFont="1"/>
    <xf numFmtId="179" fontId="18" fillId="0" borderId="0" xfId="1" applyNumberFormat="1" applyFont="1"/>
    <xf numFmtId="178" fontId="3" fillId="0" borderId="0" xfId="1" applyNumberFormat="1" applyFont="1"/>
    <xf numFmtId="0" fontId="22" fillId="5" borderId="0" xfId="0" applyFont="1" applyFill="1" applyAlignment="1">
      <alignment horizontal="center"/>
    </xf>
  </cellXfs>
  <cellStyles count="504">
    <cellStyle name="% 1" xfId="2"/>
    <cellStyle name="% 2" xfId="3"/>
    <cellStyle name="% 3" xfId="4"/>
    <cellStyle name="=C:\WINNT\SYSTEM32\COMMAND.COM" xfId="5"/>
    <cellStyle name="01 בינואר 2000" xfId="6"/>
    <cellStyle name="01.01.00" xfId="7"/>
    <cellStyle name="01.01.2000" xfId="8"/>
    <cellStyle name="01/01/00" xfId="9"/>
    <cellStyle name="01/01/2000" xfId="10"/>
    <cellStyle name="1" xfId="11"/>
    <cellStyle name="2" xfId="12"/>
    <cellStyle name="3" xfId="13"/>
    <cellStyle name="4" xfId="14"/>
    <cellStyle name="5" xfId="15"/>
    <cellStyle name="97" xfId="16"/>
    <cellStyle name="98" xfId="17"/>
    <cellStyle name="99" xfId="18"/>
    <cellStyle name="Comma [0] 2" xfId="19"/>
    <cellStyle name="Comma [0] 2 2" xfId="20"/>
    <cellStyle name="Comma [0] 2 2 2" xfId="21"/>
    <cellStyle name="Comma [0] 2 3" xfId="22"/>
    <cellStyle name="Comma [0] 2 4" xfId="23"/>
    <cellStyle name="Comma [0] 3" xfId="24"/>
    <cellStyle name="Comma 2" xfId="25"/>
    <cellStyle name="Comma 2 2" xfId="26"/>
    <cellStyle name="Comma 2 2 2" xfId="27"/>
    <cellStyle name="Comma 2 2 3" xfId="28"/>
    <cellStyle name="Comma 2 2 4" xfId="29"/>
    <cellStyle name="Comma 2 2 5" xfId="30"/>
    <cellStyle name="Comma 2 2 6" xfId="31"/>
    <cellStyle name="Comma 2 2 7" xfId="32"/>
    <cellStyle name="Comma 2 3" xfId="33"/>
    <cellStyle name="Comma 2 4" xfId="34"/>
    <cellStyle name="Comma 2 5" xfId="35"/>
    <cellStyle name="Comma 2 6" xfId="36"/>
    <cellStyle name="Comma 2 7" xfId="37"/>
    <cellStyle name="Comma 2 8" xfId="38"/>
    <cellStyle name="Comma 2 9" xfId="39"/>
    <cellStyle name="Comma 3" xfId="40"/>
    <cellStyle name="Comma 3 2" xfId="41"/>
    <cellStyle name="Comma 4" xfId="42"/>
    <cellStyle name="Comma 5" xfId="43"/>
    <cellStyle name="Comma 6" xfId="44"/>
    <cellStyle name="Comma 7" xfId="45"/>
    <cellStyle name="Currency [0] _1" xfId="46"/>
    <cellStyle name="Euro" xfId="47"/>
    <cellStyle name="Hyperlink 2" xfId="48"/>
    <cellStyle name="Hyperlink 2 2" xfId="49"/>
    <cellStyle name="Hyperlink 2 2 2" xfId="50"/>
    <cellStyle name="Hyperlink 2 2 2 2" xfId="51"/>
    <cellStyle name="Hyperlink 2 3" xfId="52"/>
    <cellStyle name="Hyperlink 2 4" xfId="53"/>
    <cellStyle name="Hyperlink 2 5" xfId="54"/>
    <cellStyle name="Hyperlink 2 6" xfId="55"/>
    <cellStyle name="Hyperlink 2 7" xfId="56"/>
    <cellStyle name="Hyperlink 2 8" xfId="57"/>
    <cellStyle name="Hyperlink 2_Data" xfId="58"/>
    <cellStyle name="Normal" xfId="0" builtinId="0"/>
    <cellStyle name="Normal 10" xfId="59"/>
    <cellStyle name="Normal 11" xfId="60"/>
    <cellStyle name="Normal 12" xfId="61"/>
    <cellStyle name="Normal 12 2" xfId="62"/>
    <cellStyle name="Normal 12 3" xfId="63"/>
    <cellStyle name="Normal 12 4" xfId="64"/>
    <cellStyle name="Normal 12 5" xfId="65"/>
    <cellStyle name="Normal 12 6" xfId="66"/>
    <cellStyle name="Normal 12 7" xfId="67"/>
    <cellStyle name="Normal 12 8" xfId="68"/>
    <cellStyle name="Normal 13" xfId="69"/>
    <cellStyle name="Normal 13 2" xfId="70"/>
    <cellStyle name="Normal 13 3" xfId="71"/>
    <cellStyle name="Normal 13 4" xfId="72"/>
    <cellStyle name="Normal 13 5" xfId="73"/>
    <cellStyle name="Normal 13 6" xfId="74"/>
    <cellStyle name="Normal 13 7" xfId="75"/>
    <cellStyle name="Normal 13 8" xfId="76"/>
    <cellStyle name="Normal 14" xfId="77"/>
    <cellStyle name="Normal 14 2" xfId="78"/>
    <cellStyle name="Normal 14 3" xfId="79"/>
    <cellStyle name="Normal 14 4" xfId="80"/>
    <cellStyle name="Normal 14 5" xfId="81"/>
    <cellStyle name="Normal 14 6" xfId="82"/>
    <cellStyle name="Normal 14 7" xfId="83"/>
    <cellStyle name="Normal 14 8" xfId="84"/>
    <cellStyle name="Normal 15" xfId="85"/>
    <cellStyle name="Normal 15 2" xfId="86"/>
    <cellStyle name="Normal 15 3" xfId="87"/>
    <cellStyle name="Normal 15 4" xfId="88"/>
    <cellStyle name="Normal 15 5" xfId="89"/>
    <cellStyle name="Normal 15 6" xfId="90"/>
    <cellStyle name="Normal 15 7" xfId="91"/>
    <cellStyle name="Normal 15 8" xfId="92"/>
    <cellStyle name="Normal 16" xfId="93"/>
    <cellStyle name="Normal 16 2" xfId="94"/>
    <cellStyle name="Normal 16 3" xfId="95"/>
    <cellStyle name="Normal 16 4" xfId="96"/>
    <cellStyle name="Normal 16 5" xfId="97"/>
    <cellStyle name="Normal 16 6" xfId="98"/>
    <cellStyle name="Normal 16 7" xfId="99"/>
    <cellStyle name="Normal 16 8" xfId="100"/>
    <cellStyle name="Normal 17" xfId="101"/>
    <cellStyle name="Normal 17 2" xfId="102"/>
    <cellStyle name="Normal 17 3" xfId="103"/>
    <cellStyle name="Normal 18" xfId="104"/>
    <cellStyle name="Normal 18 2" xfId="105"/>
    <cellStyle name="Normal 18 3" xfId="106"/>
    <cellStyle name="Normal 19" xfId="107"/>
    <cellStyle name="Normal 2" xfId="108"/>
    <cellStyle name="Normal 2 10" xfId="109"/>
    <cellStyle name="Normal 2 11" xfId="110"/>
    <cellStyle name="Normal 2 12" xfId="111"/>
    <cellStyle name="Normal 2 13" xfId="112"/>
    <cellStyle name="Normal 2 2" xfId="113"/>
    <cellStyle name="Normal 2 2 2" xfId="114"/>
    <cellStyle name="Normal 2 2 2 2" xfId="115"/>
    <cellStyle name="Normal 2 2 2 2 2" xfId="116"/>
    <cellStyle name="Normal 2 2 2 2 2 2" xfId="117"/>
    <cellStyle name="Normal 2 2 2 2_ירידות ערך שנזקפו" xfId="118"/>
    <cellStyle name="Normal 2 2 2 3" xfId="119"/>
    <cellStyle name="Normal 2 2 2 4" xfId="120"/>
    <cellStyle name="Normal 2 2 2 5" xfId="121"/>
    <cellStyle name="Normal 2 2 2 6" xfId="122"/>
    <cellStyle name="Normal 2 2 2 7" xfId="123"/>
    <cellStyle name="Normal 2 2 2 8" xfId="124"/>
    <cellStyle name="Normal 2 2 2_ירידות ערך שנזקפו" xfId="125"/>
    <cellStyle name="Normal 2 2 3" xfId="126"/>
    <cellStyle name="Normal 2 2 3 2" xfId="127"/>
    <cellStyle name="Normal 2 2 3 2 2" xfId="128"/>
    <cellStyle name="Normal 2 2 4" xfId="129"/>
    <cellStyle name="Normal 2 2 5" xfId="130"/>
    <cellStyle name="Normal 2 2 6" xfId="131"/>
    <cellStyle name="Normal 2 2 7" xfId="132"/>
    <cellStyle name="Normal 2 2 8" xfId="133"/>
    <cellStyle name="Normal 2 2 9" xfId="134"/>
    <cellStyle name="Normal 2 2_ירידות ערך שנזקפו" xfId="135"/>
    <cellStyle name="Normal 2 3" xfId="136"/>
    <cellStyle name="Normal 2 3 2" xfId="137"/>
    <cellStyle name="Normal 2 3 2 2" xfId="138"/>
    <cellStyle name="Normal 2 3 3" xfId="139"/>
    <cellStyle name="Normal 2 3 4" xfId="140"/>
    <cellStyle name="Normal 2 3 5" xfId="141"/>
    <cellStyle name="Normal 2 3 6" xfId="142"/>
    <cellStyle name="Normal 2 3 7" xfId="143"/>
    <cellStyle name="Normal 2 3 8" xfId="144"/>
    <cellStyle name="Normal 2 3 9" xfId="145"/>
    <cellStyle name="Normal 2 3_ירידות ערך שנזקפו" xfId="146"/>
    <cellStyle name="Normal 2 4" xfId="147"/>
    <cellStyle name="Normal 2 4 2" xfId="148"/>
    <cellStyle name="Normal 2 5" xfId="149"/>
    <cellStyle name="Normal 2 6" xfId="150"/>
    <cellStyle name="Normal 2 6 2" xfId="151"/>
    <cellStyle name="Normal 2 6 2 2" xfId="152"/>
    <cellStyle name="Normal 2 7" xfId="153"/>
    <cellStyle name="Normal 2 7 2" xfId="154"/>
    <cellStyle name="Normal 2 8" xfId="155"/>
    <cellStyle name="Normal 2 9" xfId="156"/>
    <cellStyle name="Normal 2_אלמנטרי" xfId="157"/>
    <cellStyle name="Normal 20" xfId="158"/>
    <cellStyle name="Normal 21" xfId="159"/>
    <cellStyle name="Normal 21 2" xfId="160"/>
    <cellStyle name="Normal 21 3" xfId="161"/>
    <cellStyle name="Normal 22" xfId="162"/>
    <cellStyle name="Normal 22 2" xfId="163"/>
    <cellStyle name="Normal 22 3" xfId="164"/>
    <cellStyle name="Normal 23" xfId="165"/>
    <cellStyle name="Normal 23 2" xfId="166"/>
    <cellStyle name="Normal 23 3" xfId="167"/>
    <cellStyle name="Normal 24" xfId="168"/>
    <cellStyle name="Normal 24 2" xfId="169"/>
    <cellStyle name="Normal 24 3" xfId="170"/>
    <cellStyle name="Normal 25" xfId="171"/>
    <cellStyle name="Normal 25 2" xfId="172"/>
    <cellStyle name="Normal 25 3" xfId="173"/>
    <cellStyle name="Normal 26" xfId="174"/>
    <cellStyle name="Normal 26 2" xfId="175"/>
    <cellStyle name="Normal 26 3" xfId="176"/>
    <cellStyle name="Normal 27" xfId="177"/>
    <cellStyle name="Normal 27 2" xfId="178"/>
    <cellStyle name="Normal 27 3" xfId="179"/>
    <cellStyle name="Normal 27 4" xfId="180"/>
    <cellStyle name="Normal 27 5" xfId="181"/>
    <cellStyle name="Normal 27 6" xfId="182"/>
    <cellStyle name="Normal 27 7" xfId="183"/>
    <cellStyle name="Normal 28" xfId="184"/>
    <cellStyle name="Normal 29" xfId="185"/>
    <cellStyle name="Normal 3" xfId="186"/>
    <cellStyle name="Normal 3 2" xfId="187"/>
    <cellStyle name="Normal 3 2 2" xfId="188"/>
    <cellStyle name="Normal 3 2 3" xfId="189"/>
    <cellStyle name="Normal 3 2 4" xfId="190"/>
    <cellStyle name="Normal 3 2 5" xfId="191"/>
    <cellStyle name="Normal 3 2 6" xfId="192"/>
    <cellStyle name="Normal 3 2 7" xfId="193"/>
    <cellStyle name="Normal 3 2 8" xfId="194"/>
    <cellStyle name="Normal 3 3" xfId="195"/>
    <cellStyle name="Normal 3 4" xfId="196"/>
    <cellStyle name="Normal 3 5" xfId="197"/>
    <cellStyle name="Normal 3 6" xfId="198"/>
    <cellStyle name="Normal 3 7" xfId="199"/>
    <cellStyle name="Normal 3 8" xfId="200"/>
    <cellStyle name="Normal 3 9" xfId="201"/>
    <cellStyle name="Normal 3_אלמנטרי" xfId="202"/>
    <cellStyle name="Normal 30" xfId="203"/>
    <cellStyle name="Normal 30 2" xfId="204"/>
    <cellStyle name="Normal 30 3" xfId="205"/>
    <cellStyle name="Normal 30 4" xfId="206"/>
    <cellStyle name="Normal 30 5" xfId="207"/>
    <cellStyle name="Normal 30 6" xfId="208"/>
    <cellStyle name="Normal 30 7" xfId="209"/>
    <cellStyle name="Normal 31" xfId="210"/>
    <cellStyle name="Normal 32" xfId="211"/>
    <cellStyle name="Normal 32 2" xfId="212"/>
    <cellStyle name="Normal 32 3" xfId="213"/>
    <cellStyle name="Normal 32 4" xfId="214"/>
    <cellStyle name="Normal 32 5" xfId="215"/>
    <cellStyle name="Normal 32 6" xfId="216"/>
    <cellStyle name="Normal 32 7" xfId="217"/>
    <cellStyle name="Normal 33" xfId="218"/>
    <cellStyle name="Normal 33 2" xfId="219"/>
    <cellStyle name="Normal 33 3" xfId="220"/>
    <cellStyle name="Normal 33 4" xfId="221"/>
    <cellStyle name="Normal 33 5" xfId="222"/>
    <cellStyle name="Normal 33 6" xfId="223"/>
    <cellStyle name="Normal 33 7" xfId="224"/>
    <cellStyle name="Normal 34" xfId="225"/>
    <cellStyle name="Normal 34 2" xfId="226"/>
    <cellStyle name="Normal 35" xfId="227"/>
    <cellStyle name="Normal 36" xfId="228"/>
    <cellStyle name="Normal 36 2" xfId="229"/>
    <cellStyle name="Normal 36 3" xfId="230"/>
    <cellStyle name="Normal 36 4" xfId="231"/>
    <cellStyle name="Normal 36 5" xfId="232"/>
    <cellStyle name="Normal 36 6" xfId="233"/>
    <cellStyle name="Normal 36 7" xfId="234"/>
    <cellStyle name="Normal 37" xfId="235"/>
    <cellStyle name="Normal 38" xfId="236"/>
    <cellStyle name="Normal 39" xfId="237"/>
    <cellStyle name="Normal 4" xfId="238"/>
    <cellStyle name="Normal 4 2" xfId="239"/>
    <cellStyle name="Normal 4 3" xfId="240"/>
    <cellStyle name="Normal 4 4" xfId="241"/>
    <cellStyle name="Normal 4 5" xfId="242"/>
    <cellStyle name="Normal 4 6" xfId="243"/>
    <cellStyle name="Normal 4 7" xfId="244"/>
    <cellStyle name="Normal 4 8" xfId="245"/>
    <cellStyle name="Normal 4_ירידות ערך שנזקפו" xfId="246"/>
    <cellStyle name="Normal 40" xfId="247"/>
    <cellStyle name="Normal 41" xfId="248"/>
    <cellStyle name="Normal 41 2" xfId="249"/>
    <cellStyle name="Normal 41 3" xfId="250"/>
    <cellStyle name="Normal 41 4" xfId="251"/>
    <cellStyle name="Normal 41 5" xfId="252"/>
    <cellStyle name="Normal 41 6" xfId="253"/>
    <cellStyle name="Normal 41 7" xfId="254"/>
    <cellStyle name="Normal 42" xfId="255"/>
    <cellStyle name="Normal 42 2" xfId="256"/>
    <cellStyle name="Normal 42 2 2" xfId="257"/>
    <cellStyle name="Normal 42 3" xfId="258"/>
    <cellStyle name="Normal 42 3 2" xfId="259"/>
    <cellStyle name="Normal 42 4" xfId="260"/>
    <cellStyle name="Normal 42 4 2" xfId="261"/>
    <cellStyle name="Normal 42 5" xfId="262"/>
    <cellStyle name="Normal 43" xfId="263"/>
    <cellStyle name="Normal 44" xfId="264"/>
    <cellStyle name="Normal 45" xfId="265"/>
    <cellStyle name="Normal 45 2" xfId="266"/>
    <cellStyle name="Normal 45 2 2" xfId="267"/>
    <cellStyle name="Normal 45 3" xfId="268"/>
    <cellStyle name="Normal 45 3 2" xfId="269"/>
    <cellStyle name="Normal 45 4" xfId="270"/>
    <cellStyle name="Normal 45 4 2" xfId="271"/>
    <cellStyle name="Normal 45 5" xfId="272"/>
    <cellStyle name="Normal 46" xfId="273"/>
    <cellStyle name="Normal 46 2" xfId="274"/>
    <cellStyle name="Normal 46 2 2" xfId="275"/>
    <cellStyle name="Normal 46 3" xfId="276"/>
    <cellStyle name="Normal 46 3 2" xfId="277"/>
    <cellStyle name="Normal 46 4" xfId="278"/>
    <cellStyle name="Normal 46 4 2" xfId="279"/>
    <cellStyle name="Normal 46 5" xfId="280"/>
    <cellStyle name="Normal 47" xfId="281"/>
    <cellStyle name="Normal 47 2" xfId="282"/>
    <cellStyle name="Normal 47 2 2" xfId="283"/>
    <cellStyle name="Normal 47 3" xfId="284"/>
    <cellStyle name="Normal 47 3 2" xfId="285"/>
    <cellStyle name="Normal 47 4" xfId="286"/>
    <cellStyle name="Normal 47 4 2" xfId="287"/>
    <cellStyle name="Normal 47 5" xfId="288"/>
    <cellStyle name="Normal 48" xfId="289"/>
    <cellStyle name="Normal 49" xfId="290"/>
    <cellStyle name="Normal 5" xfId="291"/>
    <cellStyle name="Normal 5 2" xfId="292"/>
    <cellStyle name="Normal 5 3" xfId="293"/>
    <cellStyle name="Normal 5 4" xfId="294"/>
    <cellStyle name="Normal 5 5" xfId="295"/>
    <cellStyle name="Normal 5 6" xfId="296"/>
    <cellStyle name="Normal 5 7" xfId="297"/>
    <cellStyle name="Normal 5 8" xfId="298"/>
    <cellStyle name="Normal 50" xfId="299"/>
    <cellStyle name="Normal 6" xfId="300"/>
    <cellStyle name="Normal 6 10" xfId="301"/>
    <cellStyle name="Normal 6 11" xfId="302"/>
    <cellStyle name="Normal 6 12" xfId="303"/>
    <cellStyle name="Normal 6 13" xfId="304"/>
    <cellStyle name="Normal 6 14" xfId="305"/>
    <cellStyle name="Normal 6 2" xfId="306"/>
    <cellStyle name="Normal 6 2 2" xfId="307"/>
    <cellStyle name="Normal 6 2 3" xfId="308"/>
    <cellStyle name="Normal 6 2 4" xfId="309"/>
    <cellStyle name="Normal 6 2 5" xfId="310"/>
    <cellStyle name="Normal 6 2 6" xfId="311"/>
    <cellStyle name="Normal 6 2 7" xfId="312"/>
    <cellStyle name="Normal 6 3" xfId="313"/>
    <cellStyle name="Normal 6 4" xfId="314"/>
    <cellStyle name="Normal 6 5" xfId="315"/>
    <cellStyle name="Normal 6 6" xfId="316"/>
    <cellStyle name="Normal 6 7" xfId="317"/>
    <cellStyle name="Normal 6 8" xfId="318"/>
    <cellStyle name="Normal 6 9" xfId="319"/>
    <cellStyle name="Normal 6_Data" xfId="320"/>
    <cellStyle name="Normal 60" xfId="321"/>
    <cellStyle name="Normal 64" xfId="322"/>
    <cellStyle name="Normal 64 2" xfId="323"/>
    <cellStyle name="Normal 64 2 2" xfId="324"/>
    <cellStyle name="Normal 64 3" xfId="325"/>
    <cellStyle name="Normal 64 3 2" xfId="326"/>
    <cellStyle name="Normal 64 4" xfId="327"/>
    <cellStyle name="Normal 64 4 2" xfId="328"/>
    <cellStyle name="Normal 64 5" xfId="329"/>
    <cellStyle name="Normal 65" xfId="330"/>
    <cellStyle name="Normal 65 2" xfId="331"/>
    <cellStyle name="Normal 65 2 2" xfId="332"/>
    <cellStyle name="Normal 65 3" xfId="333"/>
    <cellStyle name="Normal 65 3 2" xfId="334"/>
    <cellStyle name="Normal 65 4" xfId="335"/>
    <cellStyle name="Normal 65 4 2" xfId="336"/>
    <cellStyle name="Normal 65 5" xfId="337"/>
    <cellStyle name="Normal 7" xfId="338"/>
    <cellStyle name="Normal 7 10" xfId="339"/>
    <cellStyle name="Normal 7 11" xfId="340"/>
    <cellStyle name="Normal 7 12" xfId="341"/>
    <cellStyle name="Normal 7 13" xfId="342"/>
    <cellStyle name="Normal 7 14" xfId="343"/>
    <cellStyle name="Normal 7 2" xfId="344"/>
    <cellStyle name="Normal 7 2 2" xfId="345"/>
    <cellStyle name="Normal 7 2 3" xfId="346"/>
    <cellStyle name="Normal 7 2 4" xfId="347"/>
    <cellStyle name="Normal 7 2 5" xfId="348"/>
    <cellStyle name="Normal 7 2 6" xfId="349"/>
    <cellStyle name="Normal 7 2 7" xfId="350"/>
    <cellStyle name="Normal 7 3" xfId="351"/>
    <cellStyle name="Normal 7 4" xfId="352"/>
    <cellStyle name="Normal 7 5" xfId="353"/>
    <cellStyle name="Normal 7 6" xfId="354"/>
    <cellStyle name="Normal 7 7" xfId="355"/>
    <cellStyle name="Normal 7 8" xfId="356"/>
    <cellStyle name="Normal 7 9" xfId="357"/>
    <cellStyle name="Normal 7_Data" xfId="358"/>
    <cellStyle name="Normal 71" xfId="359"/>
    <cellStyle name="Normal 71 2" xfId="360"/>
    <cellStyle name="Normal 71 2 2" xfId="361"/>
    <cellStyle name="Normal 71 3" xfId="362"/>
    <cellStyle name="Normal 71 3 2" xfId="363"/>
    <cellStyle name="Normal 71 4" xfId="364"/>
    <cellStyle name="Normal 71 4 2" xfId="365"/>
    <cellStyle name="Normal 71 5" xfId="366"/>
    <cellStyle name="Normal 72" xfId="367"/>
    <cellStyle name="Normal 72 2" xfId="368"/>
    <cellStyle name="Normal 72 2 2" xfId="369"/>
    <cellStyle name="Normal 72 3" xfId="370"/>
    <cellStyle name="Normal 72 3 2" xfId="371"/>
    <cellStyle name="Normal 72 4" xfId="372"/>
    <cellStyle name="Normal 72 4 2" xfId="373"/>
    <cellStyle name="Normal 72 5" xfId="374"/>
    <cellStyle name="Normal 73" xfId="375"/>
    <cellStyle name="Normal 74" xfId="376"/>
    <cellStyle name="Normal 76" xfId="377"/>
    <cellStyle name="Normal 77" xfId="378"/>
    <cellStyle name="Normal 79" xfId="379"/>
    <cellStyle name="Normal 8" xfId="380"/>
    <cellStyle name="Normal 8 2" xfId="381"/>
    <cellStyle name="Normal 8 3" xfId="382"/>
    <cellStyle name="Normal 8 4" xfId="383"/>
    <cellStyle name="Normal 8 5" xfId="384"/>
    <cellStyle name="Normal 8 6" xfId="385"/>
    <cellStyle name="Normal 8 7" xfId="386"/>
    <cellStyle name="Normal 8 8" xfId="387"/>
    <cellStyle name="Normal 8_ירידות ערך שנזקפו" xfId="388"/>
    <cellStyle name="Normal 80" xfId="389"/>
    <cellStyle name="Normal 80 2" xfId="390"/>
    <cellStyle name="Normal 80 2 2" xfId="391"/>
    <cellStyle name="Normal 80 3" xfId="392"/>
    <cellStyle name="Normal 80 3 2" xfId="393"/>
    <cellStyle name="Normal 80 4" xfId="394"/>
    <cellStyle name="Normal 80 4 2" xfId="395"/>
    <cellStyle name="Normal 80 5" xfId="396"/>
    <cellStyle name="Normal 81" xfId="397"/>
    <cellStyle name="Normal 81 2" xfId="398"/>
    <cellStyle name="Normal 81 2 2" xfId="399"/>
    <cellStyle name="Normal 81 3" xfId="400"/>
    <cellStyle name="Normal 81 3 2" xfId="401"/>
    <cellStyle name="Normal 81 4" xfId="402"/>
    <cellStyle name="Normal 81 4 2" xfId="403"/>
    <cellStyle name="Normal 81 5" xfId="404"/>
    <cellStyle name="Normal 82" xfId="405"/>
    <cellStyle name="Normal 82 2" xfId="406"/>
    <cellStyle name="Normal 82 2 2" xfId="407"/>
    <cellStyle name="Normal 82 3" xfId="408"/>
    <cellStyle name="Normal 82 3 2" xfId="409"/>
    <cellStyle name="Normal 82 4" xfId="410"/>
    <cellStyle name="Normal 82 4 2" xfId="411"/>
    <cellStyle name="Normal 82 5" xfId="412"/>
    <cellStyle name="Normal 9" xfId="413"/>
    <cellStyle name="Normal 9 2" xfId="414"/>
    <cellStyle name="Normal 9 3" xfId="415"/>
    <cellStyle name="Normal 9 4" xfId="416"/>
    <cellStyle name="Normal 9 5" xfId="417"/>
    <cellStyle name="Normal 9 6" xfId="418"/>
    <cellStyle name="Normal 9 7" xfId="419"/>
    <cellStyle name="Normal 9 8" xfId="420"/>
    <cellStyle name="Normal 9_ירידות ערך שנזקפו" xfId="421"/>
    <cellStyle name="Percent" xfId="1" builtinId="5"/>
    <cellStyle name="Percent 2" xfId="422"/>
    <cellStyle name="Percent 2 2" xfId="423"/>
    <cellStyle name="Percent 2 2 10" xfId="424"/>
    <cellStyle name="Percent 2 2 11" xfId="425"/>
    <cellStyle name="Percent 2 2 11 2" xfId="426"/>
    <cellStyle name="Percent 2 2 11 3" xfId="427"/>
    <cellStyle name="Percent 2 2 12" xfId="428"/>
    <cellStyle name="Percent 2 2 2" xfId="429"/>
    <cellStyle name="Percent 2 2 2 2" xfId="430"/>
    <cellStyle name="Percent 2 2 2 2 2" xfId="431"/>
    <cellStyle name="Percent 2 2 2 2 2 2" xfId="432"/>
    <cellStyle name="Percent 2 2 2 2 2 2 2" xfId="433"/>
    <cellStyle name="Percent 2 2 2 2 3" xfId="434"/>
    <cellStyle name="Percent 2 2 2 2 4" xfId="435"/>
    <cellStyle name="Percent 2 2 2 2 5" xfId="436"/>
    <cellStyle name="Percent 2 2 2 2 6" xfId="437"/>
    <cellStyle name="Percent 2 2 2 2 7" xfId="438"/>
    <cellStyle name="Percent 2 2 2 2 8" xfId="439"/>
    <cellStyle name="Percent 2 2 2 3" xfId="440"/>
    <cellStyle name="Percent 2 2 2 3 2" xfId="441"/>
    <cellStyle name="Percent 2 2 2 3 2 2" xfId="442"/>
    <cellStyle name="Percent 2 2 2 4" xfId="443"/>
    <cellStyle name="Percent 2 2 2 5" xfId="444"/>
    <cellStyle name="Percent 2 2 2 6" xfId="445"/>
    <cellStyle name="Percent 2 2 2 7" xfId="446"/>
    <cellStyle name="Percent 2 2 2 8" xfId="447"/>
    <cellStyle name="Percent 2 2 3" xfId="448"/>
    <cellStyle name="Percent 2 2 4" xfId="449"/>
    <cellStyle name="Percent 2 2 4 2" xfId="450"/>
    <cellStyle name="Percent 2 2 4 2 2" xfId="451"/>
    <cellStyle name="Percent 2 2 5" xfId="452"/>
    <cellStyle name="Percent 2 2 6" xfId="453"/>
    <cellStyle name="Percent 2 2 7" xfId="454"/>
    <cellStyle name="Percent 2 2 8" xfId="455"/>
    <cellStyle name="Percent 2 2 9" xfId="456"/>
    <cellStyle name="Percent 2 3" xfId="457"/>
    <cellStyle name="Percent 2 4" xfId="458"/>
    <cellStyle name="Percent 2 5" xfId="459"/>
    <cellStyle name="Percent 2 6" xfId="460"/>
    <cellStyle name="Percent 3" xfId="461"/>
    <cellStyle name="Percent 3 10" xfId="462"/>
    <cellStyle name="Percent 3 11" xfId="463"/>
    <cellStyle name="Percent 3 2" xfId="464"/>
    <cellStyle name="Percent 3 3" xfId="465"/>
    <cellStyle name="Percent 3 4" xfId="466"/>
    <cellStyle name="Percent 3 5" xfId="467"/>
    <cellStyle name="Percent 3 6" xfId="468"/>
    <cellStyle name="Percent 3 7" xfId="469"/>
    <cellStyle name="Percent 3 8" xfId="470"/>
    <cellStyle name="Percent 3 9" xfId="471"/>
    <cellStyle name="Percent 4" xfId="472"/>
    <cellStyle name="Percent 4 2" xfId="473"/>
    <cellStyle name="Percent 5" xfId="474"/>
    <cellStyle name="Percent 5 2" xfId="475"/>
    <cellStyle name="Percent 5 3" xfId="476"/>
    <cellStyle name="Percent 5 4" xfId="477"/>
    <cellStyle name="Percent 5 5" xfId="478"/>
    <cellStyle name="Percent 5 6" xfId="479"/>
    <cellStyle name="Percent 5 7" xfId="480"/>
    <cellStyle name="Percent 5 8" xfId="481"/>
    <cellStyle name="Percent 6" xfId="482"/>
    <cellStyle name="Percent 6 2" xfId="483"/>
    <cellStyle name="Percent 6 3" xfId="484"/>
    <cellStyle name="Percent 6 4" xfId="485"/>
    <cellStyle name="Percent 6 5" xfId="486"/>
    <cellStyle name="Percent 6 6" xfId="487"/>
    <cellStyle name="Percent 6 7" xfId="488"/>
    <cellStyle name="Percent 6 8" xfId="489"/>
    <cellStyle name="Spelling 1033,0_DORN0897 (2)_3" xfId="490"/>
    <cellStyle name="Yellow" xfId="491"/>
    <cellStyle name="בולט" xfId="492"/>
    <cellStyle name="הדגשה" xfId="493"/>
    <cellStyle name="הדגשה 1" xfId="494"/>
    <cellStyle name="טקסט" xfId="495"/>
    <cellStyle name="ינואר 2000" xfId="496"/>
    <cellStyle name="כותרת סעיף" xfId="497"/>
    <cellStyle name="כותרת ראשית" xfId="498"/>
    <cellStyle name="לינק" xfId="499"/>
    <cellStyle name="סיכום" xfId="500"/>
    <cellStyle name="שקוע" xfId="501"/>
    <cellStyle name="תאריך מלא" xfId="502"/>
    <cellStyle name="תוכן - מיכון דוחות" xfId="503"/>
  </cellStyles>
  <dxfs count="18">
    <dxf>
      <numFmt numFmtId="14" formatCode="0.00%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David"/>
        <scheme val="none"/>
      </font>
      <numFmt numFmtId="14" formatCode="0.00%"/>
      <fill>
        <patternFill patternType="solid">
          <fgColor indexed="64"/>
          <bgColor rgb="FFFFFFCC"/>
        </patternFill>
      </fill>
      <border diagonalUp="0" diagonalDown="0">
        <left style="thin">
          <color indexed="64"/>
        </left>
        <right style="hair">
          <color indexed="64"/>
        </right>
        <top style="thin">
          <color indexed="64"/>
        </top>
        <bottom style="hair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David"/>
        <scheme val="none"/>
      </font>
      <numFmt numFmtId="14" formatCode="0.00%"/>
      <fill>
        <patternFill patternType="solid">
          <fgColor indexed="64"/>
          <bgColor rgb="FFFFFFCC"/>
        </patternFill>
      </fill>
      <border diagonalUp="0" diagonalDown="0">
        <left style="thin">
          <color indexed="64"/>
        </left>
        <right style="hair">
          <color indexed="64"/>
        </right>
        <top style="thin">
          <color indexed="64"/>
        </top>
        <bottom style="hair">
          <color indexed="64"/>
        </bottom>
        <vertical/>
        <horizontal/>
      </border>
    </dxf>
    <dxf>
      <border outline="0">
        <bottom style="thin">
          <color indexed="64"/>
        </bottom>
      </border>
    </dxf>
    <dxf>
      <numFmt numFmtId="14" formatCode="0.00%"/>
    </dxf>
    <dxf>
      <numFmt numFmtId="14" formatCode="0.00%"/>
    </dxf>
    <dxf>
      <border outline="0">
        <top style="thin">
          <color indexed="64"/>
        </top>
        <bottom style="thin">
          <color indexed="64"/>
        </bottom>
      </border>
    </dxf>
    <dxf>
      <numFmt numFmtId="14" formatCode="0.00%"/>
    </dxf>
    <dxf>
      <border outline="0">
        <bottom style="thin">
          <color indexed="64"/>
        </bottom>
      </border>
    </dxf>
    <dxf>
      <border outline="0">
        <top style="thin">
          <color indexed="64"/>
        </top>
        <bottom style="thin">
          <color indexed="64"/>
        </bottom>
      </border>
    </dxf>
    <dxf>
      <numFmt numFmtId="14" formatCode="0.00%"/>
    </dxf>
    <dxf>
      <border outline="0">
        <bottom style="thin">
          <color indexed="64"/>
        </bottom>
      </border>
    </dxf>
    <dxf>
      <numFmt numFmtId="14" formatCode="0.00%"/>
    </dxf>
    <dxf>
      <border outline="0">
        <top style="thin">
          <color indexed="64"/>
        </top>
        <bottom style="thin">
          <color indexed="64"/>
        </bottom>
      </border>
    </dxf>
    <dxf>
      <numFmt numFmtId="14" formatCode="0.00%"/>
    </dxf>
    <dxf>
      <border outline="0">
        <top style="thin">
          <color indexed="64"/>
        </top>
        <bottom style="thin">
          <color indexed="64"/>
        </bottom>
      </border>
    </dxf>
    <dxf>
      <numFmt numFmtId="14" formatCode="0.00%"/>
    </dxf>
    <dxf>
      <border outline="0">
        <bottom style="thin">
          <color indexed="64"/>
        </bottom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11" Type="http://schemas.openxmlformats.org/officeDocument/2006/relationships/calcChain" Target="calcChain.xml"/><Relationship Id="rId5" Type="http://schemas.openxmlformats.org/officeDocument/2006/relationships/externalLink" Target="externalLinks/externalLink1.xml"/><Relationship Id="rId10" Type="http://schemas.openxmlformats.org/officeDocument/2006/relationships/sheetMetadata" Target="metadata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GIZBARUT/Investment/&#1508;&#1512;&#1505;&#1493;&#1502;&#1497;&#1501;/&#1491;&#1493;&#1495;%20&#1502;&#1512;&#1499;&#1497;&#1489;&#1497;%20&#1514;&#1513;&#1493;&#1488;&#1492;/2019/12.19/&#1502;&#1512;&#1499;&#1497;&#1489;&#1497;%20&#1514;&#1513;&#1493;&#1488;&#1492;%20BI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GIZBARUT/Investment/&#1508;&#1512;&#1505;&#1493;&#1502;&#1497;&#1501;/&#1491;&#1493;&#1495;%20&#1502;&#1512;&#1499;&#1497;&#1489;&#1497;%20&#1514;&#1513;&#1493;&#1488;&#1492;/2020/6.20/&#1502;&#1512;&#1499;&#1497;&#1489;&#1497;%20&#1514;&#1513;&#1493;&#1488;&#1492;%20BI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enu"/>
      <sheetName val="PRM"/>
      <sheetName val="מרכיבי השקעה אגח ממשלת ישראל"/>
      <sheetName val="מרכיבי השקעה מסלול אגח"/>
      <sheetName val="מרכיבי השקעה מסלול כללי"/>
      <sheetName val="מרכיבי השקעה מסלול בני 50 ומטה"/>
      <sheetName val="סה&quot;כ משתתפות"/>
      <sheetName val="גיליון1"/>
    </sheetNames>
    <sheetDataSet>
      <sheetData sheetId="0">
        <row r="7">
          <cell r="F7" t="str">
            <v>12/2019</v>
          </cell>
        </row>
        <row r="8">
          <cell r="F8" t="str">
            <v>12/2019</v>
          </cell>
        </row>
      </sheetData>
      <sheetData sheetId="1">
        <row r="4">
          <cell r="D4" t="str">
            <v>SDM SSAS Yitrot Revach</v>
          </cell>
        </row>
        <row r="6">
          <cell r="D6" t="str">
            <v>רגיל</v>
          </cell>
        </row>
        <row r="18">
          <cell r="D18" t="str">
            <v>אלפי ש"ח</v>
          </cell>
        </row>
        <row r="19">
          <cell r="D19" t="str">
            <v>All</v>
          </cell>
        </row>
        <row r="69">
          <cell r="D69" t="str">
            <v>סה"כ שווי</v>
          </cell>
        </row>
        <row r="82">
          <cell r="D82" t="str">
            <v>רווח מתשואה נייר</v>
          </cell>
        </row>
        <row r="83">
          <cell r="D83" t="str">
            <v>חודשי</v>
          </cell>
        </row>
      </sheetData>
      <sheetData sheetId="2"/>
      <sheetData sheetId="3"/>
      <sheetData sheetId="4"/>
      <sheetData sheetId="5"/>
      <sheetData sheetId="6"/>
      <sheetData sheetId="7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enu"/>
      <sheetName val="PRM"/>
      <sheetName val="מרכיבי השקעה אגח ממשלת ישראל"/>
      <sheetName val="מרכיבי השקעה מסלול אגח"/>
      <sheetName val="מרכיבי השקעה מסלול כללי"/>
      <sheetName val="מרכיבי השקעה מסלול בני 50 ומטה"/>
      <sheetName val="סה&quot;כ משתתפות"/>
      <sheetName val="גיליון1"/>
    </sheetNames>
    <sheetDataSet>
      <sheetData sheetId="0">
        <row r="7">
          <cell r="L7" t="str" vm="1">
            <v>04/2020</v>
          </cell>
        </row>
        <row r="8">
          <cell r="L8" t="str" vm="2">
            <v>04/2020</v>
          </cell>
        </row>
      </sheetData>
      <sheetData sheetId="1"/>
      <sheetData sheetId="2"/>
      <sheetData sheetId="3"/>
      <sheetData sheetId="4"/>
      <sheetData sheetId="5"/>
      <sheetData sheetId="6"/>
      <sheetData sheetId="7"/>
    </sheetDataSet>
  </externalBook>
</externalLink>
</file>

<file path=xl/tables/table1.xml><?xml version="1.0" encoding="utf-8"?>
<table xmlns="http://schemas.openxmlformats.org/spreadsheetml/2006/main" id="1" name="טבלה4" displayName="טבלה4" ref="B37:J66" totalsRowShown="0" tableBorderDxfId="17">
  <autoFilter ref="B37:J66"/>
  <tableColumns count="9">
    <tableColumn id="1" name="נתונים מצטברים"/>
    <tableColumn id="2" name="התרומה לתשואה ינואר-מרץ 2020"/>
    <tableColumn id="3" name="שיעור מסך הנכסים ינואר-מרץ 2020"/>
    <tableColumn id="4" name="התרומה לתשואה ינואר-יוני 2020"/>
    <tableColumn id="5" name="שיעור מסך הנכסים ינואר-יוני 2020"/>
    <tableColumn id="6" name="התרומה לתשואה ינואר-ספטמבר 2020"/>
    <tableColumn id="7" name="שיעור מסך הנכסים ינואר-ספטמבר 2020"/>
    <tableColumn id="8" name="עמודה1" dataDxfId="16"/>
    <tableColumn id="9" name="עמודה2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id="2" name="טבלה7" displayName="טבלה7" ref="B6:Z35" totalsRowShown="0" tableBorderDxfId="15">
  <autoFilter ref="B6:Z35"/>
  <tableColumns count="25">
    <tableColumn id="1" name="אפיקי השקעה:"/>
    <tableColumn id="2" name="התרומה לתשואה ינואר 2020"/>
    <tableColumn id="3" name="שיעור מסך הנכסים ינואר 2020"/>
    <tableColumn id="4" name="התרומה לתשואה פברואר 2020"/>
    <tableColumn id="5" name="שיעור מסך הנכסים פברואר 2020"/>
    <tableColumn id="6" name="התרומה לתשואה מרץ 2020"/>
    <tableColumn id="7" name="שיעור מסך הנכסים מרץ 2020"/>
    <tableColumn id="8" name="התרומה לתשואה אפריל 2020"/>
    <tableColumn id="9" name="שיעור מסך הנכסים אפריל 2020"/>
    <tableColumn id="10" name="התרומה לתשואה מאי 2020"/>
    <tableColumn id="11" name="שיעור מסך הנכסים מאי 2020"/>
    <tableColumn id="12" name="התרומה לתשואה יוני 2020"/>
    <tableColumn id="13" name="שיעור מסך הנכסים יוני 2020"/>
    <tableColumn id="14" name="התרומה לתשואה יולי 2020"/>
    <tableColumn id="15" name="שיעור מסך הנכסים יולי 2020"/>
    <tableColumn id="16" name="התרומה לתשואה אוגוסט 2020"/>
    <tableColumn id="17" name="שיעור מסך הנכסים אוגוסט 2020"/>
    <tableColumn id="18" name="התרומה לתשואה ספטמבר 2020"/>
    <tableColumn id="19" name="שיעור מסך הנכסים ספטמבר 2020"/>
    <tableColumn id="20" name="התרומה לתשואה אוקטובר 2020"/>
    <tableColumn id="21" name="שיעור מסך הנכסים אוקטובר 2020"/>
    <tableColumn id="22" name="התרומה לתשואה נובמבר 2020"/>
    <tableColumn id="23" name="שיעור מסך הנכסים נובמבר 2020"/>
    <tableColumn id="24" name="התרומה לתשואה דצמבר 2020" dataDxfId="14"/>
    <tableColumn id="25" name="שיעור מסך הנכסים דצמבר 2020"/>
  </tableColumns>
  <tableStyleInfo name="TableStyleMedium2" showFirstColumn="0" showLastColumn="0" showRowStripes="1" showColumnStripes="0"/>
</table>
</file>

<file path=xl/tables/table3.xml><?xml version="1.0" encoding="utf-8"?>
<table xmlns="http://schemas.openxmlformats.org/spreadsheetml/2006/main" id="4" name="טבלה75" displayName="טבלה75" ref="B6:Z35" totalsRowShown="0" tableBorderDxfId="13">
  <autoFilter ref="B6:Z35"/>
  <tableColumns count="25">
    <tableColumn id="1" name="אפיקי השקעה:"/>
    <tableColumn id="2" name="התרומה לתשואה ינואר 2020"/>
    <tableColumn id="3" name="שיעור מסך הנכסים ינואר 2020"/>
    <tableColumn id="4" name="התרומה לתשואה פברואר 2020"/>
    <tableColumn id="5" name="שיעור מסך הנכסים פברואר 2020"/>
    <tableColumn id="6" name="התרומה לתשואה מרץ 2020"/>
    <tableColumn id="7" name="שיעור מסך הנכסים מרץ 2020"/>
    <tableColumn id="8" name="התרומה לתשואה אפריל 2020"/>
    <tableColumn id="9" name="שיעור מסך הנכסים אפריל 2020"/>
    <tableColumn id="10" name="התרומה לתשואה מאי 2020"/>
    <tableColumn id="11" name="שיעור מסך הנכסים מאי 2020"/>
    <tableColumn id="12" name="התרומה לתשואה יוני 2020"/>
    <tableColumn id="13" name="שיעור מסך הנכסים יוני 2020"/>
    <tableColumn id="14" name="התרומה לתשואה יולי 2020"/>
    <tableColumn id="15" name="שיעור מסך הנכסים יולי 2020"/>
    <tableColumn id="16" name="התרומה לתשואה אוגוסט 2020"/>
    <tableColumn id="17" name="שיעור מסך הנכסים אוגוסט 2020"/>
    <tableColumn id="18" name="התרומה לתשואה ספטמבר 2020"/>
    <tableColumn id="19" name="שיעור מסך הנכסים ספטמבר 2020"/>
    <tableColumn id="20" name="התרומה לתשואה אוקטובר 2020"/>
    <tableColumn id="21" name="שיעור מסך הנכסים אוקטובר 2020"/>
    <tableColumn id="22" name="התרומה לתשואה נובמבר 2020"/>
    <tableColumn id="23" name="שיעור מסך הנכסים נובמבר 2020" dataDxfId="12"/>
    <tableColumn id="24" name="התרומה לתשואה דצמבר 2020"/>
    <tableColumn id="25" name="שיעור מסך הנכסים דצמבר 2020"/>
  </tableColumns>
  <tableStyleInfo name="TableStyleMedium2" showFirstColumn="0" showLastColumn="0" showRowStripes="1" showColumnStripes="0"/>
</table>
</file>

<file path=xl/tables/table4.xml><?xml version="1.0" encoding="utf-8"?>
<table xmlns="http://schemas.openxmlformats.org/spreadsheetml/2006/main" id="5" name="טבלה46" displayName="טבלה46" ref="B37:J66" totalsRowShown="0" tableBorderDxfId="11">
  <autoFilter ref="B37:J66"/>
  <tableColumns count="9">
    <tableColumn id="1" name="נתונים מצטברים"/>
    <tableColumn id="2" name="התרומה לתשואה ינואר-מרץ 2020"/>
    <tableColumn id="3" name="שיעור מסך הנכסים ינואר-מרץ 2020"/>
    <tableColumn id="4" name="התרומה לתשואה ינואר-יוני 2020"/>
    <tableColumn id="5" name="שיעור מסך הנכסים ינואר-יוני 2020"/>
    <tableColumn id="6" name="התרומה לתשואה ינואר-ספטמבר 2020"/>
    <tableColumn id="7" name="שיעור מסך הנכסים ינואר-ספטמבר 2020"/>
    <tableColumn id="8" name="עמודה1" dataDxfId="10"/>
    <tableColumn id="9" name="עמודה2"/>
  </tableColumns>
  <tableStyleInfo name="TableStyleMedium2" showFirstColumn="0" showLastColumn="0" showRowStripes="1" showColumnStripes="0"/>
</table>
</file>

<file path=xl/tables/table5.xml><?xml version="1.0" encoding="utf-8"?>
<table xmlns="http://schemas.openxmlformats.org/spreadsheetml/2006/main" id="8" name="טבלה79" displayName="טבלה79" ref="B6:Z35" totalsRowShown="0" tableBorderDxfId="9">
  <autoFilter ref="B6:Z35"/>
  <tableColumns count="25">
    <tableColumn id="1" name="אפיקי השקעה:"/>
    <tableColumn id="2" name="התרומה לתשואה ינואר 2020"/>
    <tableColumn id="3" name="שיעור מסך הנכסים ינואר 2020"/>
    <tableColumn id="4" name="התרומה לתשואה פברואר 2020"/>
    <tableColumn id="5" name="שיעור מסך הנכסים פברואר 2020"/>
    <tableColumn id="6" name="התרומה לתשואה מרץ 2020"/>
    <tableColumn id="7" name="שיעור מסך הנכסים מרץ 2020"/>
    <tableColumn id="8" name="התרומה לתשואה אפריל 2020"/>
    <tableColumn id="9" name="שיעור מסך הנכסים אפריל 2020"/>
    <tableColumn id="10" name="התרומה לתשואה מאי 2020"/>
    <tableColumn id="11" name="שיעור מסך הנכסים מאי 2020"/>
    <tableColumn id="12" name="התרומה לתשואה יוני 2020"/>
    <tableColumn id="13" name="שיעור מסך הנכסים יוני 2020"/>
    <tableColumn id="14" name="התרומה לתשואה יולי 2020"/>
    <tableColumn id="15" name="שיעור מסך הנכסים יולי 2020"/>
    <tableColumn id="16" name="התרומה לתשואה אוגוסט 2020"/>
    <tableColumn id="17" name="שיעור מסך הנכסים אוגוסט 2020"/>
    <tableColumn id="18" name="התרומה לתשואה ספטמבר 2020"/>
    <tableColumn id="19" name="שיעור מסך הנכסים ספטמבר 2020"/>
    <tableColumn id="20" name="התרומה לתשואה אוקטובר 2020"/>
    <tableColumn id="21" name="שיעור מסך הנכסים אוקטובר 2020"/>
    <tableColumn id="22" name="התרומה לתשואה נובמבר 2020"/>
    <tableColumn id="23" name="שיעור מסך הנכסים נובמבר 2020"/>
    <tableColumn id="24" name="התרומה לתשואה דצמבר 2020"/>
    <tableColumn id="25" name="שיעור מסך הנכסים דצמבר 2020"/>
  </tableColumns>
  <tableStyleInfo name="TableStyleMedium2" showFirstColumn="0" showLastColumn="0" showRowStripes="1" showColumnStripes="0"/>
</table>
</file>

<file path=xl/tables/table6.xml><?xml version="1.0" encoding="utf-8"?>
<table xmlns="http://schemas.openxmlformats.org/spreadsheetml/2006/main" id="6" name="טבלה47" displayName="טבלה47" ref="B37:J66" totalsRowShown="0" tableBorderDxfId="8">
  <autoFilter ref="B37:J66"/>
  <tableColumns count="9">
    <tableColumn id="1" name="נתונים מצטברים"/>
    <tableColumn id="2" name="התרומה לתשואה ינואר-מרץ 2020"/>
    <tableColumn id="3" name="שיעור מסך הנכסים ינואר-מרץ 2020"/>
    <tableColumn id="4" name="התרומה לתשואה ינואר-יוני 2020"/>
    <tableColumn id="5" name="שיעור מסך הנכסים ינואר-יוני 2020"/>
    <tableColumn id="6" name="התרומה לתשואה ינואר-ספטמבר 2020"/>
    <tableColumn id="7" name="שיעור מסך הנכסים ינואר-ספטמבר 2020"/>
    <tableColumn id="8" name="עמודה1" dataDxfId="7"/>
    <tableColumn id="9" name="עמודה2"/>
  </tableColumns>
  <tableStyleInfo name="TableStyleMedium2" showFirstColumn="0" showLastColumn="0" showRowStripes="1" showColumnStripes="0"/>
</table>
</file>

<file path=xl/tables/table7.xml><?xml version="1.0" encoding="utf-8"?>
<table xmlns="http://schemas.openxmlformats.org/spreadsheetml/2006/main" id="10" name="טבלה711" displayName="טבלה711" ref="B6:Z35" totalsRowShown="0" tableBorderDxfId="6">
  <autoFilter ref="B6:Z35"/>
  <tableColumns count="25">
    <tableColumn id="1" name="אפיקי השקעה:"/>
    <tableColumn id="2" name="התרומה לתשואה ינואר 2020"/>
    <tableColumn id="3" name="שיעור מסך הנכסים ינואר 2020"/>
    <tableColumn id="4" name="התרומה לתשואה פברואר 2020"/>
    <tableColumn id="5" name="שיעור מסך הנכסים פברואר 2020"/>
    <tableColumn id="6" name="התרומה לתשואה מרץ 2020"/>
    <tableColumn id="7" name="שיעור מסך הנכסים מרץ 2020"/>
    <tableColumn id="8" name="התרומה לתשואה אפריל 2020"/>
    <tableColumn id="9" name="שיעור מסך הנכסים אפריל 2020"/>
    <tableColumn id="10" name="התרומה לתשואה מאי 2020"/>
    <tableColumn id="11" name="שיעור מסך הנכסים מאי 2020"/>
    <tableColumn id="12" name="התרומה לתשואה יוני 2020"/>
    <tableColumn id="13" name="שיעור מסך הנכסים יוני 2020"/>
    <tableColumn id="14" name="התרומה לתשואה יולי 2020"/>
    <tableColumn id="15" name="שיעור מסך הנכסים יולי 2020"/>
    <tableColumn id="16" name="התרומה לתשואה אוגוסט 2020"/>
    <tableColumn id="17" name="שיעור מסך הנכסים אוגוסט 2020"/>
    <tableColumn id="18" name="התרומה לתשואה ספטמבר 2020"/>
    <tableColumn id="19" name="שיעור מסך הנכסים ספטמבר 2020"/>
    <tableColumn id="20" name="התרומה לתשואה אוקטובר 2020"/>
    <tableColumn id="21" name="שיעור מסך הנכסים אוקטובר 2020"/>
    <tableColumn id="22" name="התרומה לתשואה נובמבר 2020"/>
    <tableColumn id="23" name="שיעור מסך הנכסים נובמבר 2020"/>
    <tableColumn id="24" name="התרומה לתשואה דצמבר 2020" dataDxfId="5"/>
    <tableColumn id="25" name="שיעור מסך הנכסים דצמבר 2020" dataDxfId="4"/>
  </tableColumns>
  <tableStyleInfo name="TableStyleMedium2" showFirstColumn="0" showLastColumn="0" showRowStripes="1" showColumnStripes="0"/>
</table>
</file>

<file path=xl/tables/table8.xml><?xml version="1.0" encoding="utf-8"?>
<table xmlns="http://schemas.openxmlformats.org/spreadsheetml/2006/main" id="7" name="טבלה48" displayName="טבלה48" ref="B37:J66" totalsRowShown="0" tableBorderDxfId="3">
  <autoFilter ref="B37:J66"/>
  <tableColumns count="9">
    <tableColumn id="1" name="נתונים מצטברים"/>
    <tableColumn id="2" name="התרומה לתשואה ינואר-מרץ 2020"/>
    <tableColumn id="3" name="שיעור מסך הנכסים ינואר-מרץ 2020"/>
    <tableColumn id="4" name="התרומה לתשואה ינואר-יוני 2020"/>
    <tableColumn id="5" name="שיעור מסך הנכסים ינואר-יוני 2020"/>
    <tableColumn id="6" name="התרומה לתשואה ינואר-ספטמבר 2020" dataDxfId="2" dataCellStyle="Percent"/>
    <tableColumn id="7" name="שיעור מסך הנכסים ינואר-ספטמבר 2020" dataDxfId="1" dataCellStyle="Percent"/>
    <tableColumn id="8" name="עמודה1" dataDxfId="0"/>
    <tableColumn id="9" name="עמודה2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table" Target="../tables/table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4.xml"/><Relationship Id="rId1" Type="http://schemas.openxmlformats.org/officeDocument/2006/relationships/table" Target="../tables/table3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6.xml"/><Relationship Id="rId1" Type="http://schemas.openxmlformats.org/officeDocument/2006/relationships/table" Target="../tables/table5.xm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8.xml"/><Relationship Id="rId1" Type="http://schemas.openxmlformats.org/officeDocument/2006/relationships/table" Target="../tables/table7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AE73"/>
  <sheetViews>
    <sheetView showGridLines="0" rightToLeft="1" tabSelected="1" workbookViewId="0">
      <selection activeCell="G60" sqref="G60:G66"/>
    </sheetView>
  </sheetViews>
  <sheetFormatPr defaultColWidth="9.125" defaultRowHeight="15" x14ac:dyDescent="0.25"/>
  <cols>
    <col min="1" max="1" width="2.125" style="2" customWidth="1"/>
    <col min="2" max="2" width="31.25" style="2" customWidth="1"/>
    <col min="3" max="12" width="11.625" style="2" customWidth="1"/>
    <col min="13" max="13" width="9" style="2" customWidth="1"/>
    <col min="14" max="14" width="9.125" style="2"/>
    <col min="15" max="15" width="9" style="2" customWidth="1"/>
    <col min="16" max="16" width="9.125" style="2"/>
    <col min="17" max="17" width="9" style="2" customWidth="1"/>
    <col min="18" max="22" width="9.125" style="2"/>
    <col min="23" max="23" width="9" style="2" customWidth="1"/>
    <col min="24" max="24" width="9.125" style="2"/>
    <col min="25" max="25" width="9" style="2" customWidth="1"/>
    <col min="26" max="16384" width="9.125" style="2"/>
  </cols>
  <sheetData>
    <row r="1" spans="2:31" ht="18.75" x14ac:dyDescent="0.3">
      <c r="B1" s="18" t="s">
        <v>0</v>
      </c>
    </row>
    <row r="2" spans="2:31" ht="18.75" x14ac:dyDescent="0.3">
      <c r="B2" s="19" t="s">
        <v>43</v>
      </c>
      <c r="C2" s="31" t="s">
        <v>1</v>
      </c>
    </row>
    <row r="3" spans="2:31" ht="18.75" x14ac:dyDescent="0.3">
      <c r="B3" s="20" t="s">
        <v>44</v>
      </c>
      <c r="C3" s="31" t="s">
        <v>2</v>
      </c>
    </row>
    <row r="4" spans="2:31" x14ac:dyDescent="0.25">
      <c r="B4" s="3">
        <v>2020</v>
      </c>
      <c r="C4" s="21">
        <v>5</v>
      </c>
      <c r="D4" s="67"/>
      <c r="E4" s="21"/>
      <c r="F4" s="67"/>
      <c r="G4" s="21"/>
      <c r="H4" s="67"/>
      <c r="I4" s="21"/>
      <c r="J4" s="67"/>
      <c r="K4" s="21"/>
      <c r="L4" s="67"/>
      <c r="M4" s="21"/>
      <c r="N4" s="67"/>
      <c r="O4" s="21"/>
      <c r="P4" s="67"/>
      <c r="Q4" s="21"/>
      <c r="R4" s="67"/>
      <c r="S4" s="21"/>
      <c r="T4" s="67"/>
      <c r="U4" s="21"/>
      <c r="V4" s="21"/>
      <c r="W4" s="21">
        <f>U4+1</f>
        <v>1</v>
      </c>
      <c r="X4" s="21"/>
      <c r="Y4" s="21">
        <f>W4+1</f>
        <v>2</v>
      </c>
      <c r="Z4" s="21"/>
      <c r="AE4" s="2" t="s">
        <v>45</v>
      </c>
    </row>
    <row r="5" spans="2:31" x14ac:dyDescent="0.25">
      <c r="D5" s="65"/>
      <c r="F5" s="65"/>
      <c r="H5" s="65"/>
      <c r="J5" s="65"/>
      <c r="L5" s="65"/>
      <c r="N5" s="65"/>
      <c r="P5" s="65"/>
      <c r="R5" s="65"/>
      <c r="T5" s="65"/>
      <c r="U5" s="66"/>
      <c r="AE5" s="4" t="s">
        <v>3</v>
      </c>
    </row>
    <row r="6" spans="2:31" ht="60" x14ac:dyDescent="0.25">
      <c r="B6" s="40" t="s">
        <v>46</v>
      </c>
      <c r="C6" s="41" t="s">
        <v>51</v>
      </c>
      <c r="D6" s="42" t="s">
        <v>54</v>
      </c>
      <c r="E6" s="43" t="s">
        <v>55</v>
      </c>
      <c r="F6" s="44" t="s">
        <v>56</v>
      </c>
      <c r="G6" s="41" t="s">
        <v>57</v>
      </c>
      <c r="H6" s="42" t="s">
        <v>58</v>
      </c>
      <c r="I6" s="43" t="s">
        <v>59</v>
      </c>
      <c r="J6" s="44" t="s">
        <v>60</v>
      </c>
      <c r="K6" s="41" t="s">
        <v>61</v>
      </c>
      <c r="L6" s="42" t="s">
        <v>62</v>
      </c>
      <c r="M6" s="43" t="s">
        <v>63</v>
      </c>
      <c r="N6" s="44" t="s">
        <v>64</v>
      </c>
      <c r="O6" s="41" t="s">
        <v>65</v>
      </c>
      <c r="P6" s="42" t="s">
        <v>66</v>
      </c>
      <c r="Q6" s="43" t="s">
        <v>67</v>
      </c>
      <c r="R6" s="44" t="s">
        <v>68</v>
      </c>
      <c r="S6" s="41" t="s">
        <v>69</v>
      </c>
      <c r="T6" s="42" t="s">
        <v>70</v>
      </c>
      <c r="U6" s="43" t="s">
        <v>71</v>
      </c>
      <c r="V6" s="44" t="s">
        <v>72</v>
      </c>
      <c r="W6" s="41" t="s">
        <v>73</v>
      </c>
      <c r="X6" s="42" t="s">
        <v>74</v>
      </c>
      <c r="Y6" s="43" t="s">
        <v>75</v>
      </c>
      <c r="Z6" s="44" t="s">
        <v>76</v>
      </c>
      <c r="AE6" s="4" t="s">
        <v>5</v>
      </c>
    </row>
    <row r="7" spans="2:31" x14ac:dyDescent="0.25">
      <c r="B7" s="7" t="s">
        <v>4</v>
      </c>
      <c r="C7" s="8">
        <v>-1.1417873004014398E-5</v>
      </c>
      <c r="D7" s="9">
        <v>1.3299999999999999E-2</v>
      </c>
      <c r="E7" s="24">
        <v>-5.7656760582514653E-6</v>
      </c>
      <c r="F7" s="25">
        <v>2.276546486769775E-2</v>
      </c>
      <c r="G7" s="8">
        <v>1.7571069180986852E-5</v>
      </c>
      <c r="H7" s="9">
        <v>1.0872528463358943E-2</v>
      </c>
      <c r="I7" s="24">
        <v>-2.7287103143124478E-6</v>
      </c>
      <c r="J7" s="25">
        <v>9.5999999999999992E-3</v>
      </c>
      <c r="K7" s="8">
        <v>-1.0365941762875036E-5</v>
      </c>
      <c r="L7" s="9">
        <v>1.0307438838281224E-2</v>
      </c>
      <c r="M7" s="24">
        <v>-2.8785799860592602E-5</v>
      </c>
      <c r="N7" s="25">
        <v>1.0497481114647671E-2</v>
      </c>
      <c r="O7" s="8">
        <v>-4.4586861079533763E-5</v>
      </c>
      <c r="P7" s="9">
        <v>1.11E-2</v>
      </c>
      <c r="Q7" s="24">
        <v>-5.2569746644509096E-5</v>
      </c>
      <c r="R7" s="25">
        <v>1.3090386033603157E-2</v>
      </c>
      <c r="S7" s="8">
        <v>8.087388129874768E-5</v>
      </c>
      <c r="T7" s="9">
        <v>1.6687390146703042E-2</v>
      </c>
      <c r="U7" s="25"/>
      <c r="V7" s="25"/>
      <c r="W7" s="8"/>
      <c r="X7" s="9"/>
      <c r="Y7" s="25"/>
      <c r="Z7" s="25"/>
      <c r="AE7" s="4" t="s">
        <v>7</v>
      </c>
    </row>
    <row r="8" spans="2:31" x14ac:dyDescent="0.25">
      <c r="B8" s="10" t="s">
        <v>6</v>
      </c>
      <c r="C8" s="8">
        <v>4.1224447409999161E-4</v>
      </c>
      <c r="D8" s="9">
        <v>0.77702962267585396</v>
      </c>
      <c r="E8" s="24">
        <v>3.8394087061090145E-4</v>
      </c>
      <c r="F8" s="25">
        <v>0.78585040283710228</v>
      </c>
      <c r="G8" s="8">
        <v>-8.0425030788899201E-3</v>
      </c>
      <c r="H8" s="9">
        <v>0.79749763487650294</v>
      </c>
      <c r="I8" s="24">
        <v>5.0004419071632755E-3</v>
      </c>
      <c r="J8" s="25">
        <v>0.79400805304136768</v>
      </c>
      <c r="K8" s="8">
        <v>3.0253105463844488E-3</v>
      </c>
      <c r="L8" s="9">
        <v>0.79533465072838727</v>
      </c>
      <c r="M8" s="24">
        <v>-1.0774741248085837E-3</v>
      </c>
      <c r="N8" s="25">
        <v>0.79972466034863765</v>
      </c>
      <c r="O8" s="8">
        <v>-2.7655746662868234E-4</v>
      </c>
      <c r="P8" s="9">
        <v>0.79606912804557706</v>
      </c>
      <c r="Q8" s="24">
        <v>1.3272026423636104E-3</v>
      </c>
      <c r="R8" s="25">
        <v>0.79271207897447649</v>
      </c>
      <c r="S8" s="8">
        <v>-2.7733950370766908E-3</v>
      </c>
      <c r="T8" s="9">
        <v>0.79277057341143131</v>
      </c>
      <c r="U8" s="25"/>
      <c r="V8" s="25"/>
      <c r="W8" s="8"/>
      <c r="X8" s="9"/>
      <c r="Y8" s="25"/>
      <c r="Z8" s="25"/>
      <c r="AE8" s="4" t="s">
        <v>9</v>
      </c>
    </row>
    <row r="9" spans="2:31" x14ac:dyDescent="0.25">
      <c r="B9" s="10" t="s">
        <v>8</v>
      </c>
      <c r="C9" s="8">
        <v>0</v>
      </c>
      <c r="D9" s="9">
        <v>0</v>
      </c>
      <c r="E9" s="24">
        <v>0</v>
      </c>
      <c r="F9" s="25">
        <v>0</v>
      </c>
      <c r="G9" s="8">
        <v>0</v>
      </c>
      <c r="H9" s="9">
        <v>0</v>
      </c>
      <c r="I9" s="24">
        <v>0</v>
      </c>
      <c r="J9" s="25">
        <v>0</v>
      </c>
      <c r="K9" s="8">
        <v>0</v>
      </c>
      <c r="L9" s="9">
        <v>0</v>
      </c>
      <c r="M9" s="24">
        <v>0</v>
      </c>
      <c r="N9" s="25">
        <v>0</v>
      </c>
      <c r="O9" s="8">
        <v>0</v>
      </c>
      <c r="P9" s="9">
        <v>0</v>
      </c>
      <c r="Q9" s="24">
        <v>0</v>
      </c>
      <c r="R9" s="25">
        <v>0</v>
      </c>
      <c r="S9" s="8">
        <v>0</v>
      </c>
      <c r="T9" s="9">
        <v>0</v>
      </c>
      <c r="U9" s="25"/>
      <c r="V9" s="25"/>
      <c r="W9" s="8"/>
      <c r="X9" s="9"/>
      <c r="Y9" s="25"/>
      <c r="Z9" s="25"/>
      <c r="AE9" s="4" t="s">
        <v>11</v>
      </c>
    </row>
    <row r="10" spans="2:31" x14ac:dyDescent="0.25">
      <c r="B10" s="10" t="s">
        <v>10</v>
      </c>
      <c r="C10" s="8">
        <v>0</v>
      </c>
      <c r="D10" s="9">
        <v>0</v>
      </c>
      <c r="E10" s="24">
        <v>0</v>
      </c>
      <c r="F10" s="25">
        <v>0</v>
      </c>
      <c r="G10" s="8">
        <v>0</v>
      </c>
      <c r="H10" s="9">
        <v>0</v>
      </c>
      <c r="I10" s="24">
        <v>0</v>
      </c>
      <c r="J10" s="25">
        <v>0</v>
      </c>
      <c r="K10" s="8">
        <v>0</v>
      </c>
      <c r="L10" s="9">
        <v>0</v>
      </c>
      <c r="M10" s="24">
        <v>0</v>
      </c>
      <c r="N10" s="25">
        <v>0</v>
      </c>
      <c r="O10" s="8">
        <v>0</v>
      </c>
      <c r="P10" s="9">
        <v>0</v>
      </c>
      <c r="Q10" s="24">
        <v>0</v>
      </c>
      <c r="R10" s="25">
        <v>0</v>
      </c>
      <c r="S10" s="8">
        <v>0</v>
      </c>
      <c r="T10" s="9">
        <v>0</v>
      </c>
      <c r="U10" s="25"/>
      <c r="V10" s="25"/>
      <c r="W10" s="8"/>
      <c r="X10" s="9"/>
      <c r="Y10" s="25"/>
      <c r="Z10" s="25"/>
      <c r="AE10" s="4" t="s">
        <v>13</v>
      </c>
    </row>
    <row r="11" spans="2:31" x14ac:dyDescent="0.25">
      <c r="B11" s="10" t="s">
        <v>12</v>
      </c>
      <c r="C11" s="8">
        <v>1.2249610555557986E-4</v>
      </c>
      <c r="D11" s="9">
        <v>4.5833793855010366E-2</v>
      </c>
      <c r="E11" s="24">
        <v>-3.0408381641933385E-4</v>
      </c>
      <c r="F11" s="25">
        <v>4.6095361966425961E-2</v>
      </c>
      <c r="G11" s="8">
        <v>-3.1148930140645335E-3</v>
      </c>
      <c r="H11" s="9">
        <v>4.3752016632647793E-2</v>
      </c>
      <c r="I11" s="24">
        <v>1.5224875175617139E-3</v>
      </c>
      <c r="J11" s="25">
        <v>4.477011206412139E-2</v>
      </c>
      <c r="K11" s="8">
        <v>3.7418521485500134E-5</v>
      </c>
      <c r="L11" s="9">
        <v>4.4291478852325622E-2</v>
      </c>
      <c r="M11" s="24">
        <v>-1.2850701526471648E-3</v>
      </c>
      <c r="N11" s="25">
        <v>4.1117375979378278E-2</v>
      </c>
      <c r="O11" s="8">
        <v>1.0774315224895336E-3</v>
      </c>
      <c r="P11" s="9">
        <v>4.2083002595654694E-2</v>
      </c>
      <c r="Q11" s="24">
        <v>1.1416296576984546E-3</v>
      </c>
      <c r="R11" s="25">
        <v>4.1293745953674701E-2</v>
      </c>
      <c r="S11" s="8">
        <v>-4.1322154900812712E-4</v>
      </c>
      <c r="T11" s="9">
        <v>4.0574327509015864E-2</v>
      </c>
      <c r="U11" s="25"/>
      <c r="V11" s="25"/>
      <c r="W11" s="8"/>
      <c r="X11" s="9"/>
      <c r="Y11" s="25"/>
      <c r="Z11" s="25"/>
      <c r="AE11" s="4" t="s">
        <v>15</v>
      </c>
    </row>
    <row r="12" spans="2:31" x14ac:dyDescent="0.25">
      <c r="B12" s="10" t="s">
        <v>14</v>
      </c>
      <c r="C12" s="8">
        <v>-2.5475930729531666E-5</v>
      </c>
      <c r="D12" s="9">
        <v>1.9160309425379239E-2</v>
      </c>
      <c r="E12" s="24">
        <v>7.8441399016399515E-5</v>
      </c>
      <c r="F12" s="25">
        <v>1.9451477984182779E-2</v>
      </c>
      <c r="G12" s="8">
        <v>-1.5577443217641479E-3</v>
      </c>
      <c r="H12" s="9">
        <v>1.8131360449241754E-2</v>
      </c>
      <c r="I12" s="24">
        <v>-2.4304340489203629E-4</v>
      </c>
      <c r="J12" s="25">
        <v>1.7294531376381046E-2</v>
      </c>
      <c r="K12" s="8">
        <v>2.4777678717506342E-4</v>
      </c>
      <c r="L12" s="9">
        <v>1.7501503612508146E-2</v>
      </c>
      <c r="M12" s="24">
        <v>-6.8531839694812972E-4</v>
      </c>
      <c r="N12" s="25">
        <v>1.6882746908550569E-2</v>
      </c>
      <c r="O12" s="8">
        <v>6.8976535418278603E-4</v>
      </c>
      <c r="P12" s="9">
        <v>1.8396191860552597E-2</v>
      </c>
      <c r="Q12" s="24">
        <v>5.541783052839045E-4</v>
      </c>
      <c r="R12" s="25">
        <v>1.88405431781851E-2</v>
      </c>
      <c r="S12" s="8">
        <v>-6.5009648365657726E-5</v>
      </c>
      <c r="T12" s="9">
        <v>1.7738683089269604E-2</v>
      </c>
      <c r="U12" s="25"/>
      <c r="V12" s="25"/>
      <c r="W12" s="8"/>
      <c r="X12" s="9"/>
      <c r="Y12" s="25"/>
      <c r="Z12" s="25"/>
      <c r="AE12" s="4" t="s">
        <v>17</v>
      </c>
    </row>
    <row r="13" spans="2:31" x14ac:dyDescent="0.25">
      <c r="B13" s="10" t="s">
        <v>16</v>
      </c>
      <c r="C13" s="8">
        <v>1.6323113996610206E-4</v>
      </c>
      <c r="D13" s="9">
        <v>4.5409373953237556E-3</v>
      </c>
      <c r="E13" s="24">
        <v>-2.7276041168142022E-4</v>
      </c>
      <c r="F13" s="25">
        <v>3.7296698927992171E-3</v>
      </c>
      <c r="G13" s="8">
        <v>-1.2058464345734009E-3</v>
      </c>
      <c r="H13" s="9">
        <v>5.5358348057468251E-3</v>
      </c>
      <c r="I13" s="24">
        <v>7.1168971528381975E-4</v>
      </c>
      <c r="J13" s="25">
        <v>6.1832029403426957E-3</v>
      </c>
      <c r="K13" s="8">
        <v>-1.5324665335762555E-4</v>
      </c>
      <c r="L13" s="9">
        <v>6.0361618694025135E-3</v>
      </c>
      <c r="M13" s="24">
        <v>1.513917810676607E-4</v>
      </c>
      <c r="N13" s="25">
        <v>6.2272245656633911E-3</v>
      </c>
      <c r="O13" s="8">
        <v>3.3188674357095313E-5</v>
      </c>
      <c r="P13" s="9">
        <v>6.293185680152919E-3</v>
      </c>
      <c r="Q13" s="24">
        <v>1.2292292238868566E-3</v>
      </c>
      <c r="R13" s="25">
        <v>7.4795099211968181E-3</v>
      </c>
      <c r="S13" s="8">
        <v>-5.4143394773556919E-4</v>
      </c>
      <c r="T13" s="9">
        <v>6.9057436158807359E-3</v>
      </c>
      <c r="U13" s="25"/>
      <c r="V13" s="25"/>
      <c r="W13" s="8"/>
      <c r="X13" s="9"/>
      <c r="Y13" s="25"/>
      <c r="Z13" s="25"/>
      <c r="AE13" s="4" t="s">
        <v>19</v>
      </c>
    </row>
    <row r="14" spans="2:31" x14ac:dyDescent="0.25">
      <c r="B14" s="10" t="s">
        <v>18</v>
      </c>
      <c r="C14" s="8">
        <v>2.7179617062846134E-5</v>
      </c>
      <c r="D14" s="9">
        <v>3.3476532276098231E-2</v>
      </c>
      <c r="E14" s="24">
        <v>-1.8201908453962386E-3</v>
      </c>
      <c r="F14" s="25">
        <v>3.4016587116656422E-2</v>
      </c>
      <c r="G14" s="8">
        <v>-4.0353517132962055E-3</v>
      </c>
      <c r="H14" s="9">
        <v>3.6623990969607979E-2</v>
      </c>
      <c r="I14" s="24">
        <v>2.8381354723529283E-3</v>
      </c>
      <c r="J14" s="25">
        <v>3.900413041202646E-2</v>
      </c>
      <c r="K14" s="8">
        <v>1.0405624742476287E-3</v>
      </c>
      <c r="L14" s="9">
        <v>4.0083046472797236E-2</v>
      </c>
      <c r="M14" s="24">
        <v>-1.146160272205816E-4</v>
      </c>
      <c r="N14" s="25">
        <v>4.0231619465955028E-2</v>
      </c>
      <c r="O14" s="8">
        <v>1.3406846209985097E-3</v>
      </c>
      <c r="P14" s="9">
        <v>4.1728989078709033E-2</v>
      </c>
      <c r="Q14" s="24">
        <v>1.724655722641661E-3</v>
      </c>
      <c r="R14" s="25">
        <v>4.2314386608542885E-2</v>
      </c>
      <c r="S14" s="8">
        <v>-9.3695673739688787E-4</v>
      </c>
      <c r="T14" s="9">
        <v>3.9341578213717775E-2</v>
      </c>
      <c r="U14" s="25"/>
      <c r="V14" s="25"/>
      <c r="W14" s="8"/>
      <c r="X14" s="9"/>
      <c r="Y14" s="25"/>
      <c r="Z14" s="25"/>
      <c r="AE14" s="4" t="s">
        <v>21</v>
      </c>
    </row>
    <row r="15" spans="2:31" x14ac:dyDescent="0.25">
      <c r="B15" s="10" t="s">
        <v>20</v>
      </c>
      <c r="C15" s="8">
        <v>-2.0848993777719527E-4</v>
      </c>
      <c r="D15" s="9">
        <v>8.1430348000762695E-3</v>
      </c>
      <c r="E15" s="24">
        <v>-3.9673600684929768E-4</v>
      </c>
      <c r="F15" s="25">
        <v>7.8367110175380558E-3</v>
      </c>
      <c r="G15" s="8">
        <v>-6.4385920588708894E-4</v>
      </c>
      <c r="H15" s="9">
        <v>7.3749865101645651E-3</v>
      </c>
      <c r="I15" s="24">
        <v>6.3078594517366755E-4</v>
      </c>
      <c r="J15" s="25">
        <v>7.9226059806183895E-3</v>
      </c>
      <c r="K15" s="8">
        <v>4.859076423279392E-4</v>
      </c>
      <c r="L15" s="9">
        <v>8.4164682545556386E-3</v>
      </c>
      <c r="M15" s="24">
        <v>4.6623440777640091E-4</v>
      </c>
      <c r="N15" s="25">
        <v>8.9442299054153657E-3</v>
      </c>
      <c r="O15" s="8">
        <v>4.9073334088321947E-4</v>
      </c>
      <c r="P15" s="9">
        <v>9.4824960607419757E-3</v>
      </c>
      <c r="Q15" s="24">
        <v>3.6719323140050567E-4</v>
      </c>
      <c r="R15" s="25">
        <v>9.7926570152331426E-3</v>
      </c>
      <c r="S15" s="8">
        <v>3.3100492699090475E-4</v>
      </c>
      <c r="T15" s="9">
        <v>1.0172031096788596E-2</v>
      </c>
      <c r="U15" s="25"/>
      <c r="V15" s="25"/>
      <c r="W15" s="8"/>
      <c r="X15" s="9"/>
      <c r="Y15" s="25"/>
      <c r="Z15" s="25"/>
      <c r="AE15" s="4"/>
    </row>
    <row r="16" spans="2:31" x14ac:dyDescent="0.25">
      <c r="B16" s="10" t="s">
        <v>22</v>
      </c>
      <c r="C16" s="8">
        <v>1.1809403403595987E-4</v>
      </c>
      <c r="D16" s="9">
        <v>6.1657025574316737E-2</v>
      </c>
      <c r="E16" s="24">
        <v>9.9483133447613738E-4</v>
      </c>
      <c r="F16" s="25">
        <v>4.4610512039632753E-2</v>
      </c>
      <c r="G16" s="8">
        <v>1.337772945983436E-3</v>
      </c>
      <c r="H16" s="9">
        <v>4.6913031499170588E-2</v>
      </c>
      <c r="I16" s="24">
        <v>-7.0054240783346423E-4</v>
      </c>
      <c r="J16" s="25">
        <v>4.8515142730172864E-2</v>
      </c>
      <c r="K16" s="8">
        <v>-5.3812208917168938E-4</v>
      </c>
      <c r="L16" s="9">
        <v>4.5789155884866414E-2</v>
      </c>
      <c r="M16" s="24">
        <v>-6.2312854890898231E-4</v>
      </c>
      <c r="N16" s="25">
        <v>4.5802679085893437E-2</v>
      </c>
      <c r="O16" s="8">
        <v>-5.8229673651408057E-4</v>
      </c>
      <c r="P16" s="9">
        <v>4.5208405843081986E-2</v>
      </c>
      <c r="Q16" s="24">
        <v>8.191729693656694E-4</v>
      </c>
      <c r="R16" s="25">
        <v>4.5760472927963557E-2</v>
      </c>
      <c r="S16" s="8">
        <v>8.9345856893667053E-4</v>
      </c>
      <c r="T16" s="9">
        <v>4.8310089427045462E-2</v>
      </c>
      <c r="U16" s="25"/>
      <c r="V16" s="25"/>
      <c r="W16" s="8"/>
      <c r="X16" s="9"/>
      <c r="Y16" s="25"/>
      <c r="Z16" s="25"/>
      <c r="AE16" s="4"/>
    </row>
    <row r="17" spans="2:31" x14ac:dyDescent="0.25">
      <c r="B17" s="10" t="s">
        <v>23</v>
      </c>
      <c r="C17" s="8">
        <v>-5.7491477322344982E-5</v>
      </c>
      <c r="D17" s="9">
        <v>3.2803149720740428E-5</v>
      </c>
      <c r="E17" s="24">
        <v>-2.4033594180726477E-5</v>
      </c>
      <c r="F17" s="25">
        <v>9.1346290901461488E-6</v>
      </c>
      <c r="G17" s="8">
        <v>3.5754012265656762E-5</v>
      </c>
      <c r="H17" s="9">
        <v>4.5989160666297171E-5</v>
      </c>
      <c r="I17" s="24">
        <v>6.3695736910968857E-5</v>
      </c>
      <c r="J17" s="25">
        <v>1.086908022871864E-4</v>
      </c>
      <c r="K17" s="8">
        <v>-2.9899641140000109E-5</v>
      </c>
      <c r="L17" s="9">
        <v>7.890010859695461E-5</v>
      </c>
      <c r="M17" s="24">
        <v>-2.7231740081777699E-5</v>
      </c>
      <c r="N17" s="25">
        <v>5.2000356925119482E-5</v>
      </c>
      <c r="O17" s="8">
        <v>2.7481244925625639E-5</v>
      </c>
      <c r="P17" s="9">
        <v>7.9786128902414023E-5</v>
      </c>
      <c r="Q17" s="24">
        <v>7.7020015864322013E-5</v>
      </c>
      <c r="R17" s="25">
        <v>1.5594609765162093E-4</v>
      </c>
      <c r="S17" s="8">
        <v>-1.2515117091659855E-4</v>
      </c>
      <c r="T17" s="9">
        <v>3.0824750746807543E-5</v>
      </c>
      <c r="U17" s="25"/>
      <c r="V17" s="25"/>
      <c r="W17" s="8"/>
      <c r="X17" s="9"/>
      <c r="Y17" s="25"/>
      <c r="Z17" s="25"/>
      <c r="AE17" s="4"/>
    </row>
    <row r="18" spans="2:31" x14ac:dyDescent="0.25">
      <c r="B18" s="10" t="s">
        <v>24</v>
      </c>
      <c r="C18" s="8">
        <v>0</v>
      </c>
      <c r="D18" s="9">
        <v>0</v>
      </c>
      <c r="E18" s="24">
        <v>0</v>
      </c>
      <c r="F18" s="25">
        <v>0</v>
      </c>
      <c r="G18" s="8">
        <v>0</v>
      </c>
      <c r="H18" s="9">
        <v>0</v>
      </c>
      <c r="I18" s="24">
        <v>0</v>
      </c>
      <c r="J18" s="25">
        <v>0</v>
      </c>
      <c r="K18" s="8">
        <v>0</v>
      </c>
      <c r="L18" s="9">
        <v>0</v>
      </c>
      <c r="M18" s="24">
        <v>0</v>
      </c>
      <c r="N18" s="25">
        <v>0</v>
      </c>
      <c r="O18" s="8">
        <v>0</v>
      </c>
      <c r="P18" s="9">
        <v>0</v>
      </c>
      <c r="Q18" s="24">
        <v>0</v>
      </c>
      <c r="R18" s="25">
        <v>0</v>
      </c>
      <c r="S18" s="8">
        <v>0</v>
      </c>
      <c r="T18" s="9">
        <v>0</v>
      </c>
      <c r="U18" s="25"/>
      <c r="V18" s="25"/>
      <c r="W18" s="8"/>
      <c r="X18" s="9"/>
      <c r="Y18" s="25"/>
      <c r="Z18" s="25"/>
    </row>
    <row r="19" spans="2:31" x14ac:dyDescent="0.25">
      <c r="B19" s="10" t="s">
        <v>25</v>
      </c>
      <c r="C19" s="8">
        <v>0</v>
      </c>
      <c r="D19" s="9">
        <v>0</v>
      </c>
      <c r="E19" s="24">
        <v>0</v>
      </c>
      <c r="F19" s="25">
        <v>0</v>
      </c>
      <c r="G19" s="8">
        <v>0</v>
      </c>
      <c r="H19" s="9">
        <v>0</v>
      </c>
      <c r="I19" s="24">
        <v>0</v>
      </c>
      <c r="J19" s="25">
        <v>0</v>
      </c>
      <c r="K19" s="8">
        <v>0</v>
      </c>
      <c r="L19" s="9">
        <v>0</v>
      </c>
      <c r="M19" s="24">
        <v>0</v>
      </c>
      <c r="N19" s="25">
        <v>0</v>
      </c>
      <c r="O19" s="8">
        <v>0</v>
      </c>
      <c r="P19" s="9">
        <v>0</v>
      </c>
      <c r="Q19" s="24">
        <v>0</v>
      </c>
      <c r="R19" s="25">
        <v>0</v>
      </c>
      <c r="S19" s="8">
        <v>0</v>
      </c>
      <c r="T19" s="9">
        <v>0</v>
      </c>
      <c r="U19" s="25"/>
      <c r="V19" s="25"/>
      <c r="W19" s="8"/>
      <c r="X19" s="9"/>
      <c r="Y19" s="25"/>
      <c r="Z19" s="25"/>
    </row>
    <row r="20" spans="2:31" x14ac:dyDescent="0.25">
      <c r="B20" s="10" t="s">
        <v>26</v>
      </c>
      <c r="C20" s="8">
        <v>0</v>
      </c>
      <c r="D20" s="9">
        <v>0</v>
      </c>
      <c r="E20" s="24">
        <v>0</v>
      </c>
      <c r="F20" s="25">
        <v>0</v>
      </c>
      <c r="G20" s="8">
        <v>0</v>
      </c>
      <c r="H20" s="9">
        <v>0</v>
      </c>
      <c r="I20" s="24">
        <v>0</v>
      </c>
      <c r="J20" s="25">
        <v>0</v>
      </c>
      <c r="K20" s="8">
        <v>0</v>
      </c>
      <c r="L20" s="9">
        <v>0</v>
      </c>
      <c r="M20" s="24">
        <v>0</v>
      </c>
      <c r="N20" s="25">
        <v>0</v>
      </c>
      <c r="O20" s="8">
        <v>0</v>
      </c>
      <c r="P20" s="9">
        <v>0</v>
      </c>
      <c r="Q20" s="24">
        <v>0</v>
      </c>
      <c r="R20" s="25">
        <v>0</v>
      </c>
      <c r="S20" s="8">
        <v>0</v>
      </c>
      <c r="T20" s="9">
        <v>0</v>
      </c>
      <c r="U20" s="25"/>
      <c r="V20" s="25"/>
      <c r="W20" s="8"/>
      <c r="X20" s="9"/>
      <c r="Y20" s="25"/>
      <c r="Z20" s="25"/>
    </row>
    <row r="21" spans="2:31" x14ac:dyDescent="0.25">
      <c r="B21" s="10" t="s">
        <v>27</v>
      </c>
      <c r="C21" s="8">
        <v>2.0829946352875019E-4</v>
      </c>
      <c r="D21" s="9">
        <v>3.5431711418422579E-2</v>
      </c>
      <c r="E21" s="24">
        <v>-1.8905776546228889E-4</v>
      </c>
      <c r="F21" s="25">
        <v>3.4211595436149281E-2</v>
      </c>
      <c r="G21" s="8">
        <v>-1.4896476296161999E-3</v>
      </c>
      <c r="H21" s="9">
        <v>3.184028598554451E-2</v>
      </c>
      <c r="I21" s="24">
        <v>9.8118445200567179E-4</v>
      </c>
      <c r="J21" s="25">
        <v>3.122520166857819E-2</v>
      </c>
      <c r="K21" s="8">
        <v>4.4965432744568912E-4</v>
      </c>
      <c r="L21" s="9">
        <v>3.0729747623705509E-2</v>
      </c>
      <c r="M21" s="24">
        <v>-6.3965210323567489E-4</v>
      </c>
      <c r="N21" s="25">
        <v>2.9093836660598109E-2</v>
      </c>
      <c r="O21" s="8">
        <v>3.8494860940510345E-4</v>
      </c>
      <c r="P21" s="9">
        <v>2.8145894243929225E-2</v>
      </c>
      <c r="Q21" s="24">
        <v>4.8890531508157984E-4</v>
      </c>
      <c r="R21" s="25">
        <v>2.7124597616266861E-2</v>
      </c>
      <c r="S21" s="8">
        <v>-5.1488304587437194E-5</v>
      </c>
      <c r="T21" s="9">
        <v>2.6033770617842025E-2</v>
      </c>
      <c r="U21" s="25"/>
      <c r="V21" s="25"/>
      <c r="W21" s="8"/>
      <c r="X21" s="9"/>
      <c r="Y21" s="25"/>
      <c r="Z21" s="25"/>
    </row>
    <row r="22" spans="2:31" x14ac:dyDescent="0.25">
      <c r="B22" s="10" t="s">
        <v>28</v>
      </c>
      <c r="C22" s="8">
        <v>-1.1587183447076707E-6</v>
      </c>
      <c r="D22" s="9">
        <v>1.4147982729987619E-3</v>
      </c>
      <c r="E22" s="24">
        <v>-7.4254097118967608E-6</v>
      </c>
      <c r="F22" s="25">
        <v>1.4230822127255078E-3</v>
      </c>
      <c r="G22" s="8">
        <v>-4.2641654792071327E-5</v>
      </c>
      <c r="H22" s="9">
        <v>1.4123406473476835E-3</v>
      </c>
      <c r="I22" s="24">
        <v>1.4423973791274317E-5</v>
      </c>
      <c r="J22" s="25">
        <v>1.4116865210259952E-3</v>
      </c>
      <c r="K22" s="8">
        <v>1.8346507743625068E-5</v>
      </c>
      <c r="L22" s="9">
        <v>1.4314477545732498E-3</v>
      </c>
      <c r="M22" s="24">
        <v>-1.5035391075601401E-5</v>
      </c>
      <c r="N22" s="25">
        <v>1.4261456083355458E-3</v>
      </c>
      <c r="O22" s="8">
        <v>3.0232148108271682E-6</v>
      </c>
      <c r="P22" s="9">
        <v>1.4366675330726099E-3</v>
      </c>
      <c r="Q22" s="24">
        <v>7.3995698798478859E-6</v>
      </c>
      <c r="R22" s="25">
        <v>1.4356756732054989E-3</v>
      </c>
      <c r="S22" s="8">
        <v>-7.4596706581927703E-6</v>
      </c>
      <c r="T22" s="9">
        <v>1.4349881215589958E-3</v>
      </c>
      <c r="U22" s="25"/>
      <c r="V22" s="25"/>
      <c r="W22" s="8"/>
      <c r="X22" s="9"/>
      <c r="Y22" s="25"/>
      <c r="Z22" s="25"/>
    </row>
    <row r="23" spans="2:31" x14ac:dyDescent="0.25">
      <c r="B23" s="10" t="s">
        <v>29</v>
      </c>
      <c r="C23" s="8">
        <v>0</v>
      </c>
      <c r="D23" s="9">
        <v>0</v>
      </c>
      <c r="E23" s="24">
        <v>0</v>
      </c>
      <c r="F23" s="25">
        <v>0</v>
      </c>
      <c r="G23" s="8">
        <v>0</v>
      </c>
      <c r="H23" s="9">
        <v>0</v>
      </c>
      <c r="I23" s="24">
        <v>0</v>
      </c>
      <c r="J23" s="25">
        <v>0</v>
      </c>
      <c r="K23" s="8">
        <v>0</v>
      </c>
      <c r="L23" s="9">
        <v>0</v>
      </c>
      <c r="M23" s="24">
        <v>0</v>
      </c>
      <c r="N23" s="25">
        <v>0</v>
      </c>
      <c r="O23" s="8">
        <v>0</v>
      </c>
      <c r="P23" s="9">
        <v>0</v>
      </c>
      <c r="Q23" s="24">
        <v>0</v>
      </c>
      <c r="R23" s="25">
        <v>0</v>
      </c>
      <c r="S23" s="8">
        <v>0</v>
      </c>
      <c r="T23" s="9">
        <v>0</v>
      </c>
      <c r="U23" s="25"/>
      <c r="V23" s="25"/>
      <c r="W23" s="8"/>
      <c r="X23" s="9"/>
      <c r="Y23" s="25"/>
      <c r="Z23" s="25"/>
    </row>
    <row r="24" spans="2:31" x14ac:dyDescent="0.25">
      <c r="B24" s="10" t="s">
        <v>30</v>
      </c>
      <c r="C24" s="8">
        <v>0</v>
      </c>
      <c r="D24" s="9">
        <v>0</v>
      </c>
      <c r="E24" s="24">
        <v>0</v>
      </c>
      <c r="F24" s="25">
        <v>0</v>
      </c>
      <c r="G24" s="8">
        <v>0</v>
      </c>
      <c r="H24" s="9">
        <v>0</v>
      </c>
      <c r="I24" s="24">
        <v>0</v>
      </c>
      <c r="J24" s="25">
        <v>0</v>
      </c>
      <c r="K24" s="8">
        <v>0</v>
      </c>
      <c r="L24" s="9">
        <v>0</v>
      </c>
      <c r="M24" s="24">
        <v>0</v>
      </c>
      <c r="N24" s="25">
        <v>0</v>
      </c>
      <c r="O24" s="8">
        <v>0</v>
      </c>
      <c r="P24" s="9">
        <v>0</v>
      </c>
      <c r="Q24" s="24">
        <v>0</v>
      </c>
      <c r="R24" s="25">
        <v>0</v>
      </c>
      <c r="S24" s="8">
        <v>0</v>
      </c>
      <c r="T24" s="9">
        <v>0</v>
      </c>
      <c r="U24" s="25"/>
      <c r="V24" s="25"/>
      <c r="W24" s="8"/>
      <c r="X24" s="9"/>
      <c r="Y24" s="25"/>
      <c r="Z24" s="25"/>
    </row>
    <row r="25" spans="2:31" x14ac:dyDescent="0.25">
      <c r="B25" s="10" t="s">
        <v>31</v>
      </c>
      <c r="C25" s="8">
        <v>0</v>
      </c>
      <c r="D25" s="9">
        <v>0</v>
      </c>
      <c r="E25" s="24">
        <v>0</v>
      </c>
      <c r="F25" s="25">
        <v>0</v>
      </c>
      <c r="G25" s="8">
        <v>0</v>
      </c>
      <c r="H25" s="9">
        <v>0</v>
      </c>
      <c r="I25" s="24">
        <v>0</v>
      </c>
      <c r="J25" s="25">
        <v>0</v>
      </c>
      <c r="K25" s="8">
        <v>0</v>
      </c>
      <c r="L25" s="9">
        <v>0</v>
      </c>
      <c r="M25" s="24">
        <v>0</v>
      </c>
      <c r="N25" s="25">
        <v>0</v>
      </c>
      <c r="O25" s="8">
        <v>0</v>
      </c>
      <c r="P25" s="9">
        <v>0</v>
      </c>
      <c r="Q25" s="24">
        <v>0</v>
      </c>
      <c r="R25" s="25">
        <v>0</v>
      </c>
      <c r="S25" s="8">
        <v>0</v>
      </c>
      <c r="T25" s="9">
        <v>0</v>
      </c>
      <c r="U25" s="25"/>
      <c r="V25" s="25"/>
      <c r="W25" s="8"/>
      <c r="X25" s="9"/>
      <c r="Y25" s="25"/>
      <c r="Z25" s="25"/>
    </row>
    <row r="26" spans="2:31" x14ac:dyDescent="0.25">
      <c r="B26" s="11" t="s">
        <v>32</v>
      </c>
      <c r="C26" s="12">
        <v>7.4751089707143575E-4</v>
      </c>
      <c r="D26" s="13">
        <v>1.0000205688432009</v>
      </c>
      <c r="E26" s="26">
        <v>-1.5628399216560157E-3</v>
      </c>
      <c r="F26" s="27">
        <v>1</v>
      </c>
      <c r="G26" s="12">
        <v>-1.8741389025453491E-2</v>
      </c>
      <c r="H26" s="13">
        <v>1</v>
      </c>
      <c r="I26" s="26">
        <v>1.0816530197203507E-2</v>
      </c>
      <c r="J26" s="27">
        <v>1.0000433575369219</v>
      </c>
      <c r="K26" s="12">
        <v>4.5733424813777035E-3</v>
      </c>
      <c r="L26" s="13">
        <v>0.99999999999999978</v>
      </c>
      <c r="M26" s="26">
        <v>-3.8786860959430266E-3</v>
      </c>
      <c r="N26" s="27">
        <v>0.99999999999999989</v>
      </c>
      <c r="O26" s="12">
        <v>3.1438155178304039E-3</v>
      </c>
      <c r="P26" s="13">
        <v>1.0000237470703746</v>
      </c>
      <c r="Q26" s="26">
        <v>7.6840169068219033E-3</v>
      </c>
      <c r="R26" s="27">
        <v>0.99999999999999978</v>
      </c>
      <c r="S26" s="12">
        <v>-3.6087786885188387E-3</v>
      </c>
      <c r="T26" s="13">
        <v>1.0000000000000002</v>
      </c>
      <c r="U26" s="27"/>
      <c r="V26" s="27"/>
      <c r="W26" s="12"/>
      <c r="X26" s="13"/>
      <c r="Y26" s="27"/>
      <c r="Z26" s="27"/>
    </row>
    <row r="27" spans="2:31" x14ac:dyDescent="0.25">
      <c r="B27" s="30" t="s">
        <v>33</v>
      </c>
      <c r="C27" s="32">
        <v>141.28100000000001</v>
      </c>
      <c r="D27" s="33"/>
      <c r="E27" s="34">
        <v>-288.13600000000008</v>
      </c>
      <c r="F27" s="33"/>
      <c r="G27" s="32">
        <v>-3461.1329999999998</v>
      </c>
      <c r="H27" s="33"/>
      <c r="I27" s="34">
        <v>1954.2379999999998</v>
      </c>
      <c r="J27" s="33"/>
      <c r="K27" s="32">
        <v>832.08300000000008</v>
      </c>
      <c r="L27" s="33"/>
      <c r="M27" s="34">
        <v>-706.32300000000009</v>
      </c>
      <c r="N27" s="33"/>
      <c r="O27" s="32">
        <v>565.70099999999991</v>
      </c>
      <c r="P27" s="33"/>
      <c r="Q27" s="34">
        <v>1382.1649999999997</v>
      </c>
      <c r="R27" s="33"/>
      <c r="S27" s="32">
        <v>-653.09199999999998</v>
      </c>
      <c r="T27" s="33"/>
      <c r="U27" s="49"/>
      <c r="V27" s="33"/>
      <c r="W27" s="50"/>
      <c r="X27" s="33"/>
      <c r="Y27" s="49"/>
      <c r="Z27" s="33"/>
    </row>
    <row r="28" spans="2:31" x14ac:dyDescent="0.25">
      <c r="B28" s="45"/>
      <c r="C28" s="35"/>
      <c r="D28" s="35"/>
      <c r="E28" s="35"/>
      <c r="F28" s="35"/>
      <c r="G28" s="35"/>
      <c r="H28" s="35"/>
      <c r="I28" s="35"/>
      <c r="J28" s="35"/>
      <c r="K28" s="35"/>
      <c r="L28" s="35"/>
      <c r="M28" s="35"/>
      <c r="N28" s="35"/>
      <c r="O28" s="35"/>
      <c r="P28" s="35"/>
      <c r="Q28" s="35"/>
      <c r="R28" s="35"/>
      <c r="S28" s="35"/>
      <c r="T28" s="35"/>
      <c r="U28" s="35"/>
      <c r="V28" s="35"/>
      <c r="W28" s="35"/>
      <c r="X28" s="35"/>
      <c r="Y28" s="35"/>
      <c r="Z28" s="35"/>
    </row>
    <row r="29" spans="2:31" x14ac:dyDescent="0.25">
      <c r="B29" s="7" t="s">
        <v>34</v>
      </c>
      <c r="C29" s="16">
        <v>1.0387301500899512E-3</v>
      </c>
      <c r="D29" s="17">
        <v>0.96228170082614528</v>
      </c>
      <c r="E29" s="28">
        <v>-1.0478397560352082E-3</v>
      </c>
      <c r="F29" s="29">
        <v>0.95842735066876461</v>
      </c>
      <c r="G29" s="16">
        <v>-1.7309993957393237E-2</v>
      </c>
      <c r="H29" s="17">
        <v>0.95504502805673386</v>
      </c>
      <c r="I29" s="28">
        <v>8.9043564240825733E-3</v>
      </c>
      <c r="J29" s="29">
        <v>0.9511646224695065</v>
      </c>
      <c r="K29" s="16">
        <v>3.3485525107002706E-3</v>
      </c>
      <c r="L29" s="17">
        <v>0.95213064920218526</v>
      </c>
      <c r="M29" s="28">
        <v>-4.6575513451817827E-3</v>
      </c>
      <c r="N29" s="29">
        <v>0.95102840699906943</v>
      </c>
      <c r="O29" s="16">
        <v>2.3139319374980119E-3</v>
      </c>
      <c r="P29" s="17">
        <v>0.95658248686756275</v>
      </c>
      <c r="Q29" s="28">
        <v>4.9988681048628572E-3</v>
      </c>
      <c r="R29" s="29">
        <v>0.95498451857011157</v>
      </c>
      <c r="S29" s="16">
        <v>-3.9823230234230537E-3</v>
      </c>
      <c r="T29" s="17">
        <v>0.95295152735313715</v>
      </c>
      <c r="U29" s="28"/>
      <c r="V29" s="29"/>
      <c r="W29" s="16"/>
      <c r="X29" s="17"/>
      <c r="Y29" s="28"/>
      <c r="Z29" s="29"/>
    </row>
    <row r="30" spans="2:31" x14ac:dyDescent="0.25">
      <c r="B30" s="10" t="s">
        <v>35</v>
      </c>
      <c r="C30" s="8">
        <v>-2.9121925301851549E-4</v>
      </c>
      <c r="D30" s="9">
        <v>3.7718299173854733E-2</v>
      </c>
      <c r="E30" s="24">
        <v>-5.150001656208077E-4</v>
      </c>
      <c r="F30" s="25">
        <v>4.1572649331235285E-2</v>
      </c>
      <c r="G30" s="8">
        <v>-1.4313950680602504E-3</v>
      </c>
      <c r="H30" s="9">
        <v>4.4954971943266121E-2</v>
      </c>
      <c r="I30" s="24">
        <v>1.9121737731209322E-3</v>
      </c>
      <c r="J30" s="25">
        <v>4.8835377530493405E-2</v>
      </c>
      <c r="K30" s="8">
        <v>1.2247899706774338E-3</v>
      </c>
      <c r="L30" s="9">
        <v>4.7869350797814784E-2</v>
      </c>
      <c r="M30" s="24">
        <v>7.7886524923875475E-4</v>
      </c>
      <c r="N30" s="25">
        <v>4.8971593000930562E-2</v>
      </c>
      <c r="O30" s="8">
        <v>8.2988358033239131E-4</v>
      </c>
      <c r="P30" s="9">
        <v>4.3417513132437358E-2</v>
      </c>
      <c r="Q30" s="24">
        <v>2.6851488019590457E-3</v>
      </c>
      <c r="R30" s="25">
        <v>4.501548142988842E-2</v>
      </c>
      <c r="S30" s="8">
        <v>3.7354433490421532E-4</v>
      </c>
      <c r="T30" s="9">
        <v>4.7048472646862807E-2</v>
      </c>
      <c r="U30" s="24"/>
      <c r="V30" s="25"/>
      <c r="W30" s="8"/>
      <c r="X30" s="9"/>
      <c r="Y30" s="24"/>
      <c r="Z30" s="25"/>
    </row>
    <row r="31" spans="2:31" x14ac:dyDescent="0.25">
      <c r="B31" s="11" t="s">
        <v>32</v>
      </c>
      <c r="C31" s="12">
        <v>7.4751089707143564E-4</v>
      </c>
      <c r="D31" s="13">
        <v>1</v>
      </c>
      <c r="E31" s="26">
        <v>-1.5628399216560159E-3</v>
      </c>
      <c r="F31" s="27">
        <v>0.99999999999999989</v>
      </c>
      <c r="G31" s="12">
        <v>-1.8741389025453487E-2</v>
      </c>
      <c r="H31" s="13">
        <v>1</v>
      </c>
      <c r="I31" s="26">
        <v>1.0816530197203505E-2</v>
      </c>
      <c r="J31" s="27">
        <v>0.99999999999999989</v>
      </c>
      <c r="K31" s="12">
        <v>4.5733424813777044E-3</v>
      </c>
      <c r="L31" s="13">
        <v>1</v>
      </c>
      <c r="M31" s="26">
        <v>-3.8786860959430279E-3</v>
      </c>
      <c r="N31" s="27">
        <v>1</v>
      </c>
      <c r="O31" s="12">
        <v>3.143815517830403E-3</v>
      </c>
      <c r="P31" s="13">
        <v>1</v>
      </c>
      <c r="Q31" s="26">
        <v>7.6840169068219024E-3</v>
      </c>
      <c r="R31" s="27">
        <v>1</v>
      </c>
      <c r="S31" s="12">
        <v>-3.6087786885188383E-3</v>
      </c>
      <c r="T31" s="13">
        <v>1</v>
      </c>
      <c r="U31" s="26"/>
      <c r="V31" s="27"/>
      <c r="W31" s="12"/>
      <c r="X31" s="13"/>
      <c r="Y31" s="26"/>
      <c r="Z31" s="27"/>
    </row>
    <row r="32" spans="2:31" x14ac:dyDescent="0.25">
      <c r="B32" s="45"/>
      <c r="C32" s="35"/>
      <c r="D32" s="35"/>
      <c r="E32" s="35"/>
      <c r="F32" s="35"/>
      <c r="G32" s="35"/>
      <c r="H32" s="35"/>
      <c r="I32" s="35"/>
      <c r="J32" s="35"/>
      <c r="K32" s="35"/>
      <c r="L32" s="35"/>
      <c r="M32" s="35"/>
      <c r="N32" s="35"/>
      <c r="O32" s="35"/>
      <c r="P32" s="35"/>
      <c r="Q32" s="35"/>
      <c r="R32" s="35"/>
      <c r="S32" s="35"/>
      <c r="T32" s="35"/>
      <c r="U32" s="35"/>
      <c r="V32" s="35"/>
      <c r="W32" s="35"/>
      <c r="X32" s="35"/>
      <c r="Y32" s="35"/>
      <c r="Z32" s="35"/>
    </row>
    <row r="33" spans="2:26" x14ac:dyDescent="0.25">
      <c r="B33" s="7" t="s">
        <v>36</v>
      </c>
      <c r="C33" s="16">
        <v>5.0524352590331E-4</v>
      </c>
      <c r="D33" s="17">
        <v>0.882303352159162</v>
      </c>
      <c r="E33" s="28">
        <v>-2.4153148202018305E-3</v>
      </c>
      <c r="F33" s="29">
        <v>0.90029419769821961</v>
      </c>
      <c r="G33" s="16">
        <v>-1.702458625159221E-2</v>
      </c>
      <c r="H33" s="17">
        <v>0.9016569922580292</v>
      </c>
      <c r="I33" s="28">
        <v>1.0700722957915423E-2</v>
      </c>
      <c r="J33" s="29">
        <v>0.90144474690155474</v>
      </c>
      <c r="K33" s="16">
        <v>4.425744992462205E-3</v>
      </c>
      <c r="L33" s="17">
        <v>0.90446977008043172</v>
      </c>
      <c r="M33" s="28">
        <v>-1.8639343116506374E-3</v>
      </c>
      <c r="N33" s="29">
        <v>0.90674259137969726</v>
      </c>
      <c r="O33" s="16">
        <v>2.6208938310201416E-3</v>
      </c>
      <c r="P33" s="17">
        <v>0.90673305439046115</v>
      </c>
      <c r="Q33" s="28">
        <v>5.7365418264614413E-3</v>
      </c>
      <c r="R33" s="29">
        <v>0.9066832806294044</v>
      </c>
      <c r="S33" s="16">
        <v>-4.2524789396361316E-3</v>
      </c>
      <c r="T33" s="17">
        <v>0.90645164399353717</v>
      </c>
      <c r="U33" s="28"/>
      <c r="V33" s="29"/>
      <c r="W33" s="16"/>
      <c r="X33" s="17"/>
      <c r="Y33" s="28"/>
      <c r="Z33" s="29"/>
    </row>
    <row r="34" spans="2:26" x14ac:dyDescent="0.25">
      <c r="B34" s="10" t="s">
        <v>37</v>
      </c>
      <c r="C34" s="8">
        <v>2.4226737116812575E-4</v>
      </c>
      <c r="D34" s="9">
        <v>0.11769664784083801</v>
      </c>
      <c r="E34" s="24">
        <v>8.5247489854581467E-4</v>
      </c>
      <c r="F34" s="25">
        <v>9.9705802301780444E-2</v>
      </c>
      <c r="G34" s="8">
        <v>-1.7168027738612766E-3</v>
      </c>
      <c r="H34" s="9">
        <v>9.8343007741970842E-2</v>
      </c>
      <c r="I34" s="24">
        <v>1.1580723928808366E-4</v>
      </c>
      <c r="J34" s="25">
        <v>9.8555253098445275E-2</v>
      </c>
      <c r="K34" s="8">
        <v>1.4759748891549922E-4</v>
      </c>
      <c r="L34" s="9">
        <v>9.5530229919568319E-2</v>
      </c>
      <c r="M34" s="24">
        <v>-2.0147517842923901E-3</v>
      </c>
      <c r="N34" s="25">
        <v>9.3257408620302795E-2</v>
      </c>
      <c r="O34" s="8">
        <v>5.2292168681026174E-4</v>
      </c>
      <c r="P34" s="9">
        <v>9.3266945609538854E-2</v>
      </c>
      <c r="Q34" s="24">
        <v>1.9474750803604593E-3</v>
      </c>
      <c r="R34" s="25">
        <v>9.3316719370595588E-2</v>
      </c>
      <c r="S34" s="8">
        <v>6.4370025111729361E-4</v>
      </c>
      <c r="T34" s="9">
        <v>9.3548356006462885E-2</v>
      </c>
      <c r="U34" s="24"/>
      <c r="V34" s="25"/>
      <c r="W34" s="8"/>
      <c r="X34" s="9"/>
      <c r="Y34" s="24"/>
      <c r="Z34" s="25"/>
    </row>
    <row r="35" spans="2:26" x14ac:dyDescent="0.25">
      <c r="B35" s="46" t="s">
        <v>32</v>
      </c>
      <c r="C35" s="36">
        <v>7.4751089707143575E-4</v>
      </c>
      <c r="D35" s="37">
        <v>1</v>
      </c>
      <c r="E35" s="38">
        <v>-1.5628399216560157E-3</v>
      </c>
      <c r="F35" s="39">
        <v>1</v>
      </c>
      <c r="G35" s="36">
        <v>-1.8741389025453487E-2</v>
      </c>
      <c r="H35" s="37">
        <v>1</v>
      </c>
      <c r="I35" s="38">
        <v>1.0816530197203507E-2</v>
      </c>
      <c r="J35" s="39">
        <v>1</v>
      </c>
      <c r="K35" s="36">
        <v>4.5733424813777044E-3</v>
      </c>
      <c r="L35" s="37">
        <v>1</v>
      </c>
      <c r="M35" s="38">
        <v>-3.8786860959430275E-3</v>
      </c>
      <c r="N35" s="39">
        <v>1</v>
      </c>
      <c r="O35" s="36">
        <v>3.1438155178304034E-3</v>
      </c>
      <c r="P35" s="37">
        <v>1</v>
      </c>
      <c r="Q35" s="38">
        <v>7.6840169068219007E-3</v>
      </c>
      <c r="R35" s="39">
        <v>1</v>
      </c>
      <c r="S35" s="36">
        <v>-3.6087786885188378E-3</v>
      </c>
      <c r="T35" s="37">
        <v>1</v>
      </c>
      <c r="U35" s="38"/>
      <c r="V35" s="39"/>
      <c r="W35" s="36"/>
      <c r="X35" s="37"/>
      <c r="Y35" s="38"/>
      <c r="Z35" s="39"/>
    </row>
    <row r="36" spans="2:26" x14ac:dyDescent="0.25">
      <c r="B36" s="45"/>
      <c r="C36" s="35"/>
      <c r="D36" s="35"/>
      <c r="E36" s="35"/>
      <c r="F36" s="35"/>
      <c r="G36" s="35"/>
      <c r="H36" s="35"/>
      <c r="I36" s="35"/>
      <c r="J36" s="35"/>
      <c r="K36" s="35"/>
      <c r="L36" s="35"/>
      <c r="M36" s="35"/>
      <c r="N36" s="35"/>
      <c r="O36" s="35"/>
      <c r="P36" s="35"/>
      <c r="Q36" s="35"/>
      <c r="R36" s="35"/>
      <c r="S36" s="35"/>
      <c r="T36" s="35"/>
      <c r="U36" s="35"/>
      <c r="V36" s="35"/>
      <c r="W36" s="35"/>
      <c r="X36" s="35"/>
      <c r="Y36" s="35"/>
      <c r="Z36" s="35"/>
    </row>
    <row r="37" spans="2:26" ht="45" x14ac:dyDescent="0.25">
      <c r="B37" s="47" t="s">
        <v>38</v>
      </c>
      <c r="C37" s="5" t="s">
        <v>77</v>
      </c>
      <c r="D37" s="6" t="s">
        <v>78</v>
      </c>
      <c r="E37" s="22" t="s">
        <v>79</v>
      </c>
      <c r="F37" s="23" t="s">
        <v>80</v>
      </c>
      <c r="G37" s="5" t="s">
        <v>81</v>
      </c>
      <c r="H37" s="6" t="s">
        <v>82</v>
      </c>
      <c r="I37" s="22" t="s">
        <v>52</v>
      </c>
      <c r="J37" s="22" t="s">
        <v>53</v>
      </c>
    </row>
    <row r="38" spans="2:26" x14ac:dyDescent="0.25">
      <c r="B38" s="7" t="s">
        <v>4</v>
      </c>
      <c r="C38" s="8">
        <v>1.2995551936631264E-7</v>
      </c>
      <c r="D38" s="9">
        <v>1.0872528463358943E-2</v>
      </c>
      <c r="E38" s="24">
        <v>-4.1490155328775847E-5</v>
      </c>
      <c r="F38" s="25">
        <v>1.0497481114647671E-2</v>
      </c>
      <c r="G38" s="8">
        <v>-5.2656546399448065E-5</v>
      </c>
      <c r="H38" s="9">
        <v>1.6687390146703042E-2</v>
      </c>
      <c r="I38" s="24"/>
      <c r="J38" s="25"/>
    </row>
    <row r="39" spans="2:26" x14ac:dyDescent="0.25">
      <c r="B39" s="10" t="s">
        <v>6</v>
      </c>
      <c r="C39" s="8">
        <v>-7.2373149253361678E-3</v>
      </c>
      <c r="D39" s="9">
        <v>0.79749763487650294</v>
      </c>
      <c r="E39" s="24">
        <v>-4.2118760946564717E-4</v>
      </c>
      <c r="F39" s="25">
        <v>0.79972466034863765</v>
      </c>
      <c r="G39" s="8">
        <v>-1.976456407880584E-3</v>
      </c>
      <c r="H39" s="9">
        <v>0.79277057341143131</v>
      </c>
      <c r="I39" s="24"/>
      <c r="J39" s="25"/>
    </row>
    <row r="40" spans="2:26" x14ac:dyDescent="0.25">
      <c r="B40" s="10" t="s">
        <v>8</v>
      </c>
      <c r="C40" s="8">
        <v>0</v>
      </c>
      <c r="D40" s="9">
        <v>0</v>
      </c>
      <c r="E40" s="24">
        <v>0</v>
      </c>
      <c r="F40" s="25">
        <v>0</v>
      </c>
      <c r="G40" s="8">
        <v>0</v>
      </c>
      <c r="H40" s="9">
        <v>0</v>
      </c>
      <c r="I40" s="24"/>
      <c r="J40" s="25"/>
    </row>
    <row r="41" spans="2:26" x14ac:dyDescent="0.25">
      <c r="B41" s="10" t="s">
        <v>10</v>
      </c>
      <c r="C41" s="8">
        <v>0</v>
      </c>
      <c r="D41" s="9">
        <v>0</v>
      </c>
      <c r="E41" s="24">
        <v>0</v>
      </c>
      <c r="F41" s="25">
        <v>0</v>
      </c>
      <c r="G41" s="8">
        <v>0</v>
      </c>
      <c r="H41" s="9">
        <v>0</v>
      </c>
      <c r="I41" s="24"/>
      <c r="J41" s="25"/>
    </row>
    <row r="42" spans="2:26" x14ac:dyDescent="0.25">
      <c r="B42" s="10" t="s">
        <v>12</v>
      </c>
      <c r="C42" s="8">
        <v>-3.2930999348088964E-3</v>
      </c>
      <c r="D42" s="9">
        <v>4.3752016632647793E-2</v>
      </c>
      <c r="E42" s="24">
        <v>-3.0600313941265092E-3</v>
      </c>
      <c r="F42" s="25">
        <v>4.1117375979378278E-2</v>
      </c>
      <c r="G42" s="8">
        <v>-1.1896142752656916E-3</v>
      </c>
      <c r="H42" s="9">
        <v>4.0574327509015864E-2</v>
      </c>
      <c r="I42" s="24"/>
      <c r="J42" s="25"/>
    </row>
    <row r="43" spans="2:26" x14ac:dyDescent="0.25">
      <c r="B43" s="10" t="s">
        <v>14</v>
      </c>
      <c r="C43" s="8">
        <v>-1.5055076177921973E-3</v>
      </c>
      <c r="D43" s="9">
        <v>1.8131360449241754E-2</v>
      </c>
      <c r="E43" s="24">
        <v>-2.1936424575460601E-3</v>
      </c>
      <c r="F43" s="25">
        <v>1.6882746908550569E-2</v>
      </c>
      <c r="G43" s="8">
        <v>-9.5643757061120085E-4</v>
      </c>
      <c r="H43" s="9">
        <v>1.7738683089269604E-2</v>
      </c>
      <c r="I43" s="24"/>
      <c r="J43" s="25"/>
    </row>
    <row r="44" spans="2:26" x14ac:dyDescent="0.25">
      <c r="B44" s="10" t="s">
        <v>16</v>
      </c>
      <c r="C44" s="8">
        <v>-1.3273386007409825E-3</v>
      </c>
      <c r="D44" s="9">
        <v>5.5358348057468251E-3</v>
      </c>
      <c r="E44" s="24">
        <v>-6.2184442096157363E-4</v>
      </c>
      <c r="F44" s="25">
        <v>6.2272245656633911E-3</v>
      </c>
      <c r="G44" s="8">
        <v>7.6831146676512539E-5</v>
      </c>
      <c r="H44" s="9">
        <v>6.9057436158807359E-3</v>
      </c>
      <c r="I44" s="24"/>
      <c r="J44" s="25"/>
    </row>
    <row r="45" spans="2:26" x14ac:dyDescent="0.25">
      <c r="B45" s="10" t="s">
        <v>18</v>
      </c>
      <c r="C45" s="8">
        <v>-5.8246551113178948E-3</v>
      </c>
      <c r="D45" s="9">
        <v>3.6623990969607979E-2</v>
      </c>
      <c r="E45" s="24">
        <v>-2.1817857868577924E-3</v>
      </c>
      <c r="F45" s="25">
        <v>4.0231619465955028E-2</v>
      </c>
      <c r="G45" s="8">
        <v>-6.3379517438262435E-5</v>
      </c>
      <c r="H45" s="9">
        <v>3.9341578213717775E-2</v>
      </c>
      <c r="I45" s="24"/>
      <c r="J45" s="25"/>
    </row>
    <row r="46" spans="2:26" x14ac:dyDescent="0.25">
      <c r="B46" s="10" t="s">
        <v>20</v>
      </c>
      <c r="C46" s="8">
        <v>-1.2370520036612369E-3</v>
      </c>
      <c r="D46" s="9">
        <v>7.3749865101645651E-3</v>
      </c>
      <c r="E46" s="24">
        <v>3.2122784732498849E-4</v>
      </c>
      <c r="F46" s="25">
        <v>8.9442299054153657E-3</v>
      </c>
      <c r="G46" s="8">
        <v>1.3621754267948405E-3</v>
      </c>
      <c r="H46" s="9">
        <v>1.0172031096788596E-2</v>
      </c>
      <c r="I46" s="24"/>
      <c r="J46" s="25"/>
    </row>
    <row r="47" spans="2:26" x14ac:dyDescent="0.25">
      <c r="B47" s="10" t="s">
        <v>22</v>
      </c>
      <c r="C47" s="8">
        <v>2.4517841468713096E-3</v>
      </c>
      <c r="D47" s="9">
        <v>4.6913031499170588E-2</v>
      </c>
      <c r="E47" s="24">
        <v>6.2720204138773253E-4</v>
      </c>
      <c r="F47" s="25">
        <v>4.5802679085893437E-2</v>
      </c>
      <c r="G47" s="8">
        <v>1.6094796205743161E-3</v>
      </c>
      <c r="H47" s="9">
        <v>4.8310089427045462E-2</v>
      </c>
      <c r="I47" s="24"/>
      <c r="J47" s="25"/>
    </row>
    <row r="48" spans="2:26" x14ac:dyDescent="0.25">
      <c r="B48" s="10" t="s">
        <v>23</v>
      </c>
      <c r="C48" s="8">
        <v>-4.7076386890446757E-5</v>
      </c>
      <c r="D48" s="9">
        <v>4.5989160666297171E-5</v>
      </c>
      <c r="E48" s="24">
        <v>-4.1424618687477269E-5</v>
      </c>
      <c r="F48" s="25">
        <v>5.2000356925119482E-5</v>
      </c>
      <c r="G48" s="8">
        <v>-5.7675058244989377E-5</v>
      </c>
      <c r="H48" s="9">
        <v>3.0824750746807543E-5</v>
      </c>
      <c r="I48" s="24"/>
      <c r="J48" s="25"/>
    </row>
    <row r="49" spans="2:10" x14ac:dyDescent="0.25">
      <c r="B49" s="10" t="s">
        <v>24</v>
      </c>
      <c r="C49" s="8">
        <v>0</v>
      </c>
      <c r="D49" s="9">
        <v>0</v>
      </c>
      <c r="E49" s="24">
        <v>0</v>
      </c>
      <c r="F49" s="25">
        <v>0</v>
      </c>
      <c r="G49" s="8">
        <v>0</v>
      </c>
      <c r="H49" s="9">
        <v>0</v>
      </c>
      <c r="I49" s="24"/>
      <c r="J49" s="25"/>
    </row>
    <row r="50" spans="2:10" x14ac:dyDescent="0.25">
      <c r="B50" s="10" t="s">
        <v>25</v>
      </c>
      <c r="C50" s="8">
        <v>0</v>
      </c>
      <c r="D50" s="9">
        <v>0</v>
      </c>
      <c r="E50" s="24">
        <v>0</v>
      </c>
      <c r="F50" s="25">
        <v>0</v>
      </c>
      <c r="G50" s="8">
        <v>0</v>
      </c>
      <c r="H50" s="9">
        <v>0</v>
      </c>
      <c r="I50" s="24"/>
      <c r="J50" s="25"/>
    </row>
    <row r="51" spans="2:10" x14ac:dyDescent="0.25">
      <c r="B51" s="10" t="s">
        <v>26</v>
      </c>
      <c r="C51" s="8">
        <v>0</v>
      </c>
      <c r="D51" s="9">
        <v>0</v>
      </c>
      <c r="E51" s="24">
        <v>0</v>
      </c>
      <c r="F51" s="25">
        <v>0</v>
      </c>
      <c r="G51" s="8">
        <v>0</v>
      </c>
      <c r="H51" s="9">
        <v>0</v>
      </c>
      <c r="I51" s="24"/>
      <c r="J51" s="25"/>
    </row>
    <row r="52" spans="2:10" x14ac:dyDescent="0.25">
      <c r="B52" s="10" t="s">
        <v>27</v>
      </c>
      <c r="C52" s="8">
        <v>-1.4652105771620263E-3</v>
      </c>
      <c r="D52" s="9">
        <v>3.184028598554451E-2</v>
      </c>
      <c r="E52" s="24">
        <v>-6.9901927747742618E-4</v>
      </c>
      <c r="F52" s="25">
        <v>2.9093836660598109E-2</v>
      </c>
      <c r="G52" s="8">
        <v>1.0036519318032729E-4</v>
      </c>
      <c r="H52" s="9">
        <v>2.6033770617842025E-2</v>
      </c>
      <c r="I52" s="24"/>
      <c r="J52" s="25"/>
    </row>
    <row r="53" spans="2:10" x14ac:dyDescent="0.25">
      <c r="B53" s="10" t="s">
        <v>28</v>
      </c>
      <c r="C53" s="8">
        <v>-5.124037832347568E-5</v>
      </c>
      <c r="D53" s="9">
        <v>1.4123406473476835E-3</v>
      </c>
      <c r="E53" s="24">
        <v>-3.4171897050434438E-5</v>
      </c>
      <c r="F53" s="25">
        <v>1.4261456083355458E-3</v>
      </c>
      <c r="G53" s="8">
        <v>-2.8910663214716109E-5</v>
      </c>
      <c r="H53" s="9">
        <v>1.4349881215589958E-3</v>
      </c>
      <c r="I53" s="24"/>
      <c r="J53" s="25"/>
    </row>
    <row r="54" spans="2:10" x14ac:dyDescent="0.25">
      <c r="B54" s="10" t="s">
        <v>29</v>
      </c>
      <c r="C54" s="8">
        <v>0</v>
      </c>
      <c r="D54" s="9">
        <v>0</v>
      </c>
      <c r="E54" s="24">
        <v>0</v>
      </c>
      <c r="F54" s="25">
        <v>0</v>
      </c>
      <c r="G54" s="8">
        <v>0</v>
      </c>
      <c r="H54" s="9">
        <v>0</v>
      </c>
      <c r="I54" s="24"/>
      <c r="J54" s="25"/>
    </row>
    <row r="55" spans="2:10" x14ac:dyDescent="0.25">
      <c r="B55" s="10" t="s">
        <v>30</v>
      </c>
      <c r="C55" s="8">
        <v>0</v>
      </c>
      <c r="D55" s="9">
        <v>0</v>
      </c>
      <c r="E55" s="24">
        <v>0</v>
      </c>
      <c r="F55" s="25">
        <v>0</v>
      </c>
      <c r="G55" s="8">
        <v>0</v>
      </c>
      <c r="H55" s="9">
        <v>0</v>
      </c>
      <c r="I55" s="24"/>
      <c r="J55" s="25"/>
    </row>
    <row r="56" spans="2:10" x14ac:dyDescent="0.25">
      <c r="B56" s="10" t="s">
        <v>31</v>
      </c>
      <c r="C56" s="8">
        <v>0</v>
      </c>
      <c r="D56" s="9">
        <v>0</v>
      </c>
      <c r="E56" s="24">
        <v>0</v>
      </c>
      <c r="F56" s="25">
        <v>0</v>
      </c>
      <c r="G56" s="8">
        <v>0</v>
      </c>
      <c r="H56" s="9">
        <v>0</v>
      </c>
      <c r="I56" s="24"/>
      <c r="J56" s="25"/>
    </row>
    <row r="57" spans="2:10" x14ac:dyDescent="0.25">
      <c r="B57" s="11" t="s">
        <v>39</v>
      </c>
      <c r="C57" s="12">
        <v>-1.953658143364265E-2</v>
      </c>
      <c r="D57" s="13">
        <v>1</v>
      </c>
      <c r="E57" s="26">
        <v>-8.3461677287889752E-3</v>
      </c>
      <c r="F57" s="27">
        <v>0.99999999999999989</v>
      </c>
      <c r="G57" s="12">
        <f>SUBTOTAL(109,G38:G56)</f>
        <v>-1.1762786518288958E-3</v>
      </c>
      <c r="H57" s="13">
        <v>1.0000000000000002</v>
      </c>
      <c r="I57" s="26"/>
      <c r="J57" s="27"/>
    </row>
    <row r="58" spans="2:10" x14ac:dyDescent="0.25">
      <c r="B58" s="30" t="s">
        <v>33</v>
      </c>
      <c r="C58" s="32">
        <v>-3607.9880000000003</v>
      </c>
      <c r="D58" s="33"/>
      <c r="E58" s="34">
        <v>-1528.2139999999999</v>
      </c>
      <c r="F58" s="33"/>
      <c r="G58" s="32">
        <v>-233.76752000002028</v>
      </c>
      <c r="H58" s="33"/>
      <c r="I58" s="34"/>
      <c r="J58" s="51"/>
    </row>
    <row r="59" spans="2:10" x14ac:dyDescent="0.25">
      <c r="B59" s="14"/>
      <c r="C59" s="15"/>
      <c r="D59" s="15"/>
      <c r="E59" s="15"/>
      <c r="F59" s="15"/>
      <c r="G59" s="15"/>
      <c r="H59" s="15"/>
      <c r="I59" s="15"/>
      <c r="J59" s="15"/>
    </row>
    <row r="60" spans="2:10" x14ac:dyDescent="0.25">
      <c r="B60" s="7" t="s">
        <v>34</v>
      </c>
      <c r="C60" s="16">
        <v>-1.7293018517676017E-2</v>
      </c>
      <c r="D60" s="17">
        <v>0.95504502805673386</v>
      </c>
      <c r="E60" s="28">
        <v>-9.9531219908329284E-3</v>
      </c>
      <c r="F60" s="29">
        <v>0.95102840699906943</v>
      </c>
      <c r="G60" s="16">
        <v>-6.1413698746710672E-3</v>
      </c>
      <c r="H60" s="17">
        <v>0.95295152735313715</v>
      </c>
      <c r="I60" s="28"/>
      <c r="J60" s="29"/>
    </row>
    <row r="61" spans="2:10" x14ac:dyDescent="0.25">
      <c r="B61" s="10" t="s">
        <v>35</v>
      </c>
      <c r="C61" s="8">
        <v>-2.2435629159666356E-3</v>
      </c>
      <c r="D61" s="9">
        <v>4.4954971943266121E-2</v>
      </c>
      <c r="E61" s="24">
        <v>1.6069542620439539E-3</v>
      </c>
      <c r="F61" s="25">
        <v>4.8971593000930562E-2</v>
      </c>
      <c r="G61" s="8">
        <v>4.9650912228421723E-3</v>
      </c>
      <c r="H61" s="9">
        <v>4.7048472646862807E-2</v>
      </c>
      <c r="I61" s="24"/>
      <c r="J61" s="25"/>
    </row>
    <row r="62" spans="2:10" x14ac:dyDescent="0.25">
      <c r="B62" s="11" t="s">
        <v>39</v>
      </c>
      <c r="C62" s="12">
        <v>-1.9536581433642654E-2</v>
      </c>
      <c r="D62" s="13">
        <v>1</v>
      </c>
      <c r="E62" s="26">
        <v>-8.3461677287889752E-3</v>
      </c>
      <c r="F62" s="27">
        <v>1</v>
      </c>
      <c r="G62" s="12">
        <v>-1.1762786518288949E-3</v>
      </c>
      <c r="H62" s="13">
        <v>1</v>
      </c>
      <c r="I62" s="26"/>
      <c r="J62" s="27"/>
    </row>
    <row r="63" spans="2:10" x14ac:dyDescent="0.25">
      <c r="B63" s="14"/>
      <c r="C63" s="15"/>
      <c r="D63" s="15"/>
      <c r="E63" s="15"/>
      <c r="F63" s="15"/>
      <c r="G63" s="15"/>
      <c r="H63" s="15"/>
      <c r="I63" s="15"/>
      <c r="J63" s="15"/>
    </row>
    <row r="64" spans="2:10" x14ac:dyDescent="0.25">
      <c r="B64" s="7" t="s">
        <v>36</v>
      </c>
      <c r="C64" s="16">
        <v>-1.8919330620345818E-2</v>
      </c>
      <c r="D64" s="17">
        <v>0.9016569922580292</v>
      </c>
      <c r="E64" s="28">
        <v>-6.0157858576284935E-3</v>
      </c>
      <c r="F64" s="29">
        <v>0.90674259137969726</v>
      </c>
      <c r="G64" s="16">
        <v>-1.8410974768024587E-3</v>
      </c>
      <c r="H64" s="17">
        <v>0.90645164399353717</v>
      </c>
      <c r="I64" s="28"/>
      <c r="J64" s="29"/>
    </row>
    <row r="65" spans="2:10" x14ac:dyDescent="0.25">
      <c r="B65" s="10" t="s">
        <v>37</v>
      </c>
      <c r="C65" s="8">
        <v>-6.1725081329683674E-4</v>
      </c>
      <c r="D65" s="9">
        <v>9.8343007741970842E-2</v>
      </c>
      <c r="E65" s="24">
        <v>-2.3303818711604809E-3</v>
      </c>
      <c r="F65" s="25">
        <v>9.3257408620302795E-2</v>
      </c>
      <c r="G65" s="8">
        <v>6.6481882497356306E-4</v>
      </c>
      <c r="H65" s="9">
        <v>9.3548356006462885E-2</v>
      </c>
      <c r="I65" s="24"/>
      <c r="J65" s="25"/>
    </row>
    <row r="66" spans="2:10" x14ac:dyDescent="0.25">
      <c r="B66" s="46" t="s">
        <v>39</v>
      </c>
      <c r="C66" s="36">
        <v>-1.9536581433642654E-2</v>
      </c>
      <c r="D66" s="37">
        <v>1</v>
      </c>
      <c r="E66" s="38">
        <v>-8.3461677287889752E-3</v>
      </c>
      <c r="F66" s="39">
        <v>1</v>
      </c>
      <c r="G66" s="36">
        <v>-1.1762786518288958E-3</v>
      </c>
      <c r="H66" s="37">
        <v>1</v>
      </c>
      <c r="I66" s="38"/>
      <c r="J66" s="39"/>
    </row>
    <row r="68" spans="2:10" x14ac:dyDescent="0.25">
      <c r="B68" s="2" t="s">
        <v>47</v>
      </c>
    </row>
    <row r="69" spans="2:10" x14ac:dyDescent="0.25">
      <c r="B69" s="2" t="s">
        <v>48</v>
      </c>
    </row>
    <row r="70" spans="2:10" x14ac:dyDescent="0.25">
      <c r="B70" s="48" t="s">
        <v>45</v>
      </c>
      <c r="C70" s="2" t="s">
        <v>42</v>
      </c>
    </row>
    <row r="71" spans="2:10" x14ac:dyDescent="0.25">
      <c r="B71" s="68" t="s">
        <v>49</v>
      </c>
      <c r="C71" s="68"/>
      <c r="D71" s="68"/>
      <c r="E71" s="68"/>
      <c r="F71" s="68"/>
      <c r="G71" s="68"/>
      <c r="H71" s="68"/>
      <c r="I71" s="68"/>
      <c r="J71" s="68"/>
    </row>
    <row r="73" spans="2:10" x14ac:dyDescent="0.25">
      <c r="B73" s="1"/>
    </row>
  </sheetData>
  <mergeCells count="1">
    <mergeCell ref="B71:J71"/>
  </mergeCells>
  <pageMargins left="0.7" right="0.7" top="0.75" bottom="0.75" header="0.3" footer="0.3"/>
  <tableParts count="2">
    <tablePart r:id="rId1"/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AE74"/>
  <sheetViews>
    <sheetView showGridLines="0" rightToLeft="1" workbookViewId="0">
      <selection activeCell="G60" sqref="G60:G66"/>
    </sheetView>
  </sheetViews>
  <sheetFormatPr defaultColWidth="9.125" defaultRowHeight="15" x14ac:dyDescent="0.25"/>
  <cols>
    <col min="1" max="1" width="2.125" style="2" customWidth="1"/>
    <col min="2" max="2" width="31.25" style="2" customWidth="1"/>
    <col min="3" max="16" width="8.875" style="2" customWidth="1"/>
    <col min="17" max="17" width="9" style="2" customWidth="1"/>
    <col min="18" max="22" width="9.125" style="2"/>
    <col min="23" max="23" width="9" style="2" customWidth="1"/>
    <col min="24" max="24" width="9.125" style="2"/>
    <col min="25" max="25" width="9" style="2" customWidth="1"/>
    <col min="26" max="16384" width="9.125" style="2"/>
  </cols>
  <sheetData>
    <row r="1" spans="2:31" ht="18.75" x14ac:dyDescent="0.3">
      <c r="B1" s="18" t="s">
        <v>0</v>
      </c>
    </row>
    <row r="2" spans="2:31" ht="18.75" x14ac:dyDescent="0.3">
      <c r="B2" s="19" t="s">
        <v>43</v>
      </c>
      <c r="C2" s="31" t="s">
        <v>1</v>
      </c>
    </row>
    <row r="3" spans="2:31" ht="18.75" x14ac:dyDescent="0.3">
      <c r="B3" s="20" t="s">
        <v>44</v>
      </c>
      <c r="C3" s="31" t="s">
        <v>50</v>
      </c>
    </row>
    <row r="4" spans="2:31" x14ac:dyDescent="0.25">
      <c r="B4" s="3">
        <v>2020</v>
      </c>
      <c r="C4" s="21">
        <v>5</v>
      </c>
      <c r="D4" s="67"/>
      <c r="E4" s="21"/>
      <c r="F4" s="67"/>
      <c r="G4" s="21"/>
      <c r="H4" s="67"/>
      <c r="I4" s="21"/>
      <c r="J4" s="67"/>
      <c r="K4" s="21"/>
      <c r="L4" s="67"/>
      <c r="M4" s="21"/>
      <c r="N4" s="67"/>
      <c r="O4" s="21"/>
      <c r="P4" s="67"/>
      <c r="Q4" s="21"/>
      <c r="R4" s="67"/>
      <c r="S4" s="21"/>
      <c r="T4" s="67"/>
      <c r="U4" s="21"/>
      <c r="V4" s="21"/>
      <c r="W4" s="21">
        <f>U4+1</f>
        <v>1</v>
      </c>
      <c r="X4" s="21"/>
      <c r="Y4" s="21">
        <f>W4+1</f>
        <v>2</v>
      </c>
      <c r="Z4" s="21"/>
      <c r="AE4" s="2" t="s">
        <v>45</v>
      </c>
    </row>
    <row r="5" spans="2:31" x14ac:dyDescent="0.25">
      <c r="B5" s="3"/>
      <c r="C5" s="21"/>
      <c r="D5" s="65"/>
      <c r="F5" s="65"/>
      <c r="H5" s="65"/>
      <c r="J5" s="65"/>
      <c r="L5" s="65"/>
      <c r="N5" s="65"/>
      <c r="P5" s="65"/>
      <c r="R5" s="65"/>
      <c r="T5" s="65"/>
      <c r="U5" s="66"/>
      <c r="V5" s="21"/>
      <c r="W5" s="21"/>
      <c r="X5" s="21"/>
      <c r="Y5" s="21"/>
      <c r="Z5" s="21"/>
    </row>
    <row r="6" spans="2:31" ht="52.5" customHeight="1" x14ac:dyDescent="0.25">
      <c r="B6" s="40" t="s">
        <v>46</v>
      </c>
      <c r="C6" s="41" t="s">
        <v>51</v>
      </c>
      <c r="D6" s="42" t="s">
        <v>54</v>
      </c>
      <c r="E6" s="43" t="s">
        <v>55</v>
      </c>
      <c r="F6" s="44" t="s">
        <v>56</v>
      </c>
      <c r="G6" s="41" t="s">
        <v>57</v>
      </c>
      <c r="H6" s="42" t="s">
        <v>58</v>
      </c>
      <c r="I6" s="43" t="s">
        <v>59</v>
      </c>
      <c r="J6" s="44" t="s">
        <v>60</v>
      </c>
      <c r="K6" s="41" t="s">
        <v>61</v>
      </c>
      <c r="L6" s="42" t="s">
        <v>62</v>
      </c>
      <c r="M6" s="43" t="s">
        <v>63</v>
      </c>
      <c r="N6" s="44" t="s">
        <v>64</v>
      </c>
      <c r="O6" s="41" t="s">
        <v>65</v>
      </c>
      <c r="P6" s="42" t="s">
        <v>66</v>
      </c>
      <c r="Q6" s="43" t="s">
        <v>67</v>
      </c>
      <c r="R6" s="44" t="s">
        <v>68</v>
      </c>
      <c r="S6" s="41" t="s">
        <v>69</v>
      </c>
      <c r="T6" s="42" t="s">
        <v>70</v>
      </c>
      <c r="U6" s="43" t="s">
        <v>71</v>
      </c>
      <c r="V6" s="44" t="s">
        <v>72</v>
      </c>
      <c r="W6" s="41" t="s">
        <v>73</v>
      </c>
      <c r="X6" s="42" t="s">
        <v>74</v>
      </c>
      <c r="Y6" s="43" t="s">
        <v>75</v>
      </c>
      <c r="Z6" s="44" t="s">
        <v>76</v>
      </c>
      <c r="AE6" s="4" t="s">
        <v>3</v>
      </c>
    </row>
    <row r="7" spans="2:31" x14ac:dyDescent="0.25">
      <c r="B7" s="7" t="s">
        <v>4</v>
      </c>
      <c r="C7" s="8">
        <v>-1.3473556235011794E-5</v>
      </c>
      <c r="D7" s="9">
        <v>6.2152276326801767E-3</v>
      </c>
      <c r="E7" s="24">
        <v>-8.7436090676923762E-6</v>
      </c>
      <c r="F7" s="25">
        <v>6.1082371846864847E-3</v>
      </c>
      <c r="G7" s="8">
        <v>2.6034570947300351E-5</v>
      </c>
      <c r="H7" s="9">
        <v>5.9204923450277558E-3</v>
      </c>
      <c r="I7" s="24">
        <v>-9.391317439438451E-6</v>
      </c>
      <c r="J7" s="25">
        <v>5.7635033588536756E-3</v>
      </c>
      <c r="K7" s="8">
        <v>-1.1867555180422978E-5</v>
      </c>
      <c r="L7" s="9">
        <v>1.6474138780412047E-2</v>
      </c>
      <c r="M7" s="24">
        <v>-3.1036035686797049E-5</v>
      </c>
      <c r="N7" s="25">
        <v>9.6491159687956147E-3</v>
      </c>
      <c r="O7" s="8">
        <v>-5.0338907833623419E-5</v>
      </c>
      <c r="P7" s="9">
        <v>9.0824328279085556E-3</v>
      </c>
      <c r="Q7" s="24">
        <v>-1.570378890280608E-5</v>
      </c>
      <c r="R7" s="25">
        <v>4.9467283812306617E-3</v>
      </c>
      <c r="S7" s="8">
        <v>7.2962170456005959E-6</v>
      </c>
      <c r="T7" s="9">
        <v>8.1074074102012294E-3</v>
      </c>
      <c r="U7" s="25"/>
      <c r="V7" s="25"/>
      <c r="W7" s="8"/>
      <c r="X7" s="9"/>
      <c r="Y7" s="25"/>
      <c r="Z7" s="25"/>
      <c r="AE7" s="4" t="s">
        <v>7</v>
      </c>
    </row>
    <row r="8" spans="2:31" x14ac:dyDescent="0.25">
      <c r="B8" s="10" t="s">
        <v>6</v>
      </c>
      <c r="C8" s="8">
        <v>1.4118758232695063E-4</v>
      </c>
      <c r="D8" s="9">
        <v>0.38483237481920152</v>
      </c>
      <c r="E8" s="24">
        <v>1.9307919399653796E-4</v>
      </c>
      <c r="F8" s="25">
        <v>0.38881456794110192</v>
      </c>
      <c r="G8" s="8">
        <v>-5.7644540768179119E-3</v>
      </c>
      <c r="H8" s="9">
        <v>0.39327950814506113</v>
      </c>
      <c r="I8" s="24">
        <v>3.7365013724118728E-3</v>
      </c>
      <c r="J8" s="25">
        <v>0.38120281091643304</v>
      </c>
      <c r="K8" s="8">
        <v>1.8072140279804759E-3</v>
      </c>
      <c r="L8" s="9">
        <v>0.38474138523146401</v>
      </c>
      <c r="M8" s="24">
        <v>-9.6295932181657398E-5</v>
      </c>
      <c r="N8" s="25">
        <v>0.39857480012951868</v>
      </c>
      <c r="O8" s="8">
        <v>-7.2896098667641333E-5</v>
      </c>
      <c r="P8" s="9">
        <v>0.39462738524892815</v>
      </c>
      <c r="Q8" s="24">
        <v>7.3708176554077118E-4</v>
      </c>
      <c r="R8" s="25">
        <v>0.3846669664969829</v>
      </c>
      <c r="S8" s="8">
        <v>-1.6619169663517387E-3</v>
      </c>
      <c r="T8" s="9">
        <v>0.38063309109953408</v>
      </c>
      <c r="U8" s="25"/>
      <c r="V8" s="25"/>
      <c r="W8" s="8"/>
      <c r="X8" s="9"/>
      <c r="Y8" s="25"/>
      <c r="Z8" s="25"/>
      <c r="AE8" s="4" t="s">
        <v>9</v>
      </c>
    </row>
    <row r="9" spans="2:31" x14ac:dyDescent="0.25">
      <c r="B9" s="10" t="s">
        <v>8</v>
      </c>
      <c r="C9" s="8">
        <v>0</v>
      </c>
      <c r="D9" s="9">
        <v>0</v>
      </c>
      <c r="E9" s="24">
        <v>0</v>
      </c>
      <c r="F9" s="25">
        <v>0</v>
      </c>
      <c r="G9" s="8">
        <v>0</v>
      </c>
      <c r="H9" s="9">
        <v>0</v>
      </c>
      <c r="I9" s="24">
        <v>0</v>
      </c>
      <c r="J9" s="25">
        <v>0</v>
      </c>
      <c r="K9" s="8">
        <v>0</v>
      </c>
      <c r="L9" s="9">
        <v>0</v>
      </c>
      <c r="M9" s="24">
        <v>0</v>
      </c>
      <c r="N9" s="25">
        <v>0</v>
      </c>
      <c r="O9" s="8">
        <v>0</v>
      </c>
      <c r="P9" s="9">
        <v>0</v>
      </c>
      <c r="Q9" s="24">
        <v>0</v>
      </c>
      <c r="R9" s="25">
        <v>0</v>
      </c>
      <c r="S9" s="8">
        <v>0</v>
      </c>
      <c r="T9" s="9">
        <v>0</v>
      </c>
      <c r="U9" s="25"/>
      <c r="V9" s="25"/>
      <c r="W9" s="8"/>
      <c r="X9" s="9"/>
      <c r="Y9" s="25"/>
      <c r="Z9" s="25"/>
      <c r="AE9" s="4" t="s">
        <v>11</v>
      </c>
    </row>
    <row r="10" spans="2:31" x14ac:dyDescent="0.25">
      <c r="B10" s="10" t="s">
        <v>10</v>
      </c>
      <c r="C10" s="8">
        <v>0</v>
      </c>
      <c r="D10" s="9">
        <v>0</v>
      </c>
      <c r="E10" s="24">
        <v>0</v>
      </c>
      <c r="F10" s="25">
        <v>0</v>
      </c>
      <c r="G10" s="8">
        <v>0</v>
      </c>
      <c r="H10" s="9">
        <v>0</v>
      </c>
      <c r="I10" s="24">
        <v>0</v>
      </c>
      <c r="J10" s="25">
        <v>0</v>
      </c>
      <c r="K10" s="8">
        <v>0</v>
      </c>
      <c r="L10" s="9">
        <v>0</v>
      </c>
      <c r="M10" s="24">
        <v>0</v>
      </c>
      <c r="N10" s="25">
        <v>0</v>
      </c>
      <c r="O10" s="8">
        <v>0</v>
      </c>
      <c r="P10" s="9">
        <v>0</v>
      </c>
      <c r="Q10" s="24">
        <v>0</v>
      </c>
      <c r="R10" s="25">
        <v>0</v>
      </c>
      <c r="S10" s="8">
        <v>0</v>
      </c>
      <c r="T10" s="9">
        <v>0</v>
      </c>
      <c r="U10" s="25"/>
      <c r="V10" s="25"/>
      <c r="W10" s="8"/>
      <c r="X10" s="9"/>
      <c r="Y10" s="25"/>
      <c r="Z10" s="25"/>
      <c r="AE10" s="4" t="s">
        <v>13</v>
      </c>
    </row>
    <row r="11" spans="2:31" x14ac:dyDescent="0.25">
      <c r="B11" s="10" t="s">
        <v>12</v>
      </c>
      <c r="C11" s="8">
        <v>2.0409665050988949E-4</v>
      </c>
      <c r="D11" s="9">
        <v>0.16398765951812735</v>
      </c>
      <c r="E11" s="24">
        <v>-7.1208891768538357E-4</v>
      </c>
      <c r="F11" s="25">
        <v>0.1648803366813702</v>
      </c>
      <c r="G11" s="8">
        <v>-1.1468424024771256E-2</v>
      </c>
      <c r="H11" s="9">
        <v>0.16215520208033946</v>
      </c>
      <c r="I11" s="24">
        <v>5.4379058804928373E-3</v>
      </c>
      <c r="J11" s="25">
        <v>0.16264815955107101</v>
      </c>
      <c r="K11" s="8">
        <v>1.7772926388553669E-4</v>
      </c>
      <c r="L11" s="9">
        <v>0.1545222880423644</v>
      </c>
      <c r="M11" s="24">
        <v>-3.6023525834548019E-3</v>
      </c>
      <c r="N11" s="25">
        <v>0.14921938972834972</v>
      </c>
      <c r="O11" s="8">
        <v>3.5177412664846464E-3</v>
      </c>
      <c r="P11" s="9">
        <v>0.1498400718900911</v>
      </c>
      <c r="Q11" s="24">
        <v>3.5336450712025679E-3</v>
      </c>
      <c r="R11" s="25">
        <v>0.1494517962544889</v>
      </c>
      <c r="S11" s="8">
        <v>-1.3329126287545822E-3</v>
      </c>
      <c r="T11" s="9">
        <v>0.14716611358126874</v>
      </c>
      <c r="U11" s="25"/>
      <c r="V11" s="25"/>
      <c r="W11" s="8"/>
      <c r="X11" s="9"/>
      <c r="Y11" s="25"/>
      <c r="Z11" s="25"/>
      <c r="AE11" s="4" t="s">
        <v>15</v>
      </c>
    </row>
    <row r="12" spans="2:31" x14ac:dyDescent="0.25">
      <c r="B12" s="10" t="s">
        <v>14</v>
      </c>
      <c r="C12" s="8">
        <v>9.8653708472708714E-5</v>
      </c>
      <c r="D12" s="9">
        <v>3.0514358123193551E-2</v>
      </c>
      <c r="E12" s="24">
        <v>1.8638131668645126E-4</v>
      </c>
      <c r="F12" s="25">
        <v>3.0989454547072415E-2</v>
      </c>
      <c r="G12" s="8">
        <v>-2.8851598756907144E-3</v>
      </c>
      <c r="H12" s="9">
        <v>2.9804846655664092E-2</v>
      </c>
      <c r="I12" s="24">
        <v>2.691067389112446E-4</v>
      </c>
      <c r="J12" s="25">
        <v>2.9286783097640611E-2</v>
      </c>
      <c r="K12" s="8">
        <v>4.9905278918951576E-4</v>
      </c>
      <c r="L12" s="9">
        <v>2.9497001166249759E-2</v>
      </c>
      <c r="M12" s="24">
        <v>-7.9500422937810677E-4</v>
      </c>
      <c r="N12" s="25">
        <v>2.9089780350481705E-2</v>
      </c>
      <c r="O12" s="8">
        <v>9.7027028451995791E-4</v>
      </c>
      <c r="P12" s="9">
        <v>3.2070405574399601E-2</v>
      </c>
      <c r="Q12" s="24">
        <v>6.8560559949985096E-4</v>
      </c>
      <c r="R12" s="25">
        <v>3.2124829208952134E-2</v>
      </c>
      <c r="S12" s="8">
        <v>-3.6273286485365256E-4</v>
      </c>
      <c r="T12" s="9">
        <v>3.1072993201603765E-2</v>
      </c>
      <c r="U12" s="25"/>
      <c r="V12" s="25"/>
      <c r="W12" s="8"/>
      <c r="X12" s="9"/>
      <c r="Y12" s="25"/>
      <c r="Z12" s="25"/>
      <c r="AE12" s="4" t="s">
        <v>17</v>
      </c>
    </row>
    <row r="13" spans="2:31" x14ac:dyDescent="0.25">
      <c r="B13" s="10" t="s">
        <v>16</v>
      </c>
      <c r="C13" s="8">
        <v>1.7427423018259443E-3</v>
      </c>
      <c r="D13" s="9">
        <v>5.8955648955411527E-2</v>
      </c>
      <c r="E13" s="24">
        <v>-1.9900727002302196E-3</v>
      </c>
      <c r="F13" s="25">
        <v>5.5428428295367885E-2</v>
      </c>
      <c r="G13" s="8">
        <v>-1.2603552374341213E-2</v>
      </c>
      <c r="H13" s="9">
        <v>5.0209826292289754E-2</v>
      </c>
      <c r="I13" s="24">
        <v>5.8559901100653467E-3</v>
      </c>
      <c r="J13" s="25">
        <v>5.4546929199052852E-2</v>
      </c>
      <c r="K13" s="8">
        <v>-6.3652389713720801E-4</v>
      </c>
      <c r="L13" s="9">
        <v>5.3365240896225061E-2</v>
      </c>
      <c r="M13" s="24">
        <v>-1.9028954622017805E-3</v>
      </c>
      <c r="N13" s="25">
        <v>5.2246779761539276E-2</v>
      </c>
      <c r="O13" s="8">
        <v>2.0686890230495799E-3</v>
      </c>
      <c r="P13" s="9">
        <v>5.3764950111000631E-2</v>
      </c>
      <c r="Q13" s="24">
        <v>6.6415719698280076E-3</v>
      </c>
      <c r="R13" s="25">
        <v>5.9252407762907112E-2</v>
      </c>
      <c r="S13" s="8">
        <v>-3.6702220307854761E-3</v>
      </c>
      <c r="T13" s="9">
        <v>5.5849288170207602E-2</v>
      </c>
      <c r="U13" s="25"/>
      <c r="V13" s="25"/>
      <c r="W13" s="8"/>
      <c r="X13" s="9"/>
      <c r="Y13" s="25"/>
      <c r="Z13" s="25"/>
      <c r="AE13" s="4" t="s">
        <v>19</v>
      </c>
    </row>
    <row r="14" spans="2:31" x14ac:dyDescent="0.25">
      <c r="B14" s="10" t="s">
        <v>18</v>
      </c>
      <c r="C14" s="8">
        <v>4.382202975902418E-4</v>
      </c>
      <c r="D14" s="9">
        <v>0.19163167887738089</v>
      </c>
      <c r="E14" s="24">
        <v>-6.4473130537014501E-3</v>
      </c>
      <c r="F14" s="25">
        <v>0.18941063173414452</v>
      </c>
      <c r="G14" s="8">
        <v>-1.9518738999087158E-2</v>
      </c>
      <c r="H14" s="9">
        <v>0.18930906824147326</v>
      </c>
      <c r="I14" s="24">
        <v>1.337394281976142E-2</v>
      </c>
      <c r="J14" s="25">
        <v>0.18936677864074067</v>
      </c>
      <c r="K14" s="8">
        <v>4.269392429465611E-3</v>
      </c>
      <c r="L14" s="9">
        <v>0.1875177630185122</v>
      </c>
      <c r="M14" s="24">
        <v>-6.8217096243155964E-4</v>
      </c>
      <c r="N14" s="25">
        <v>0.1867911570139392</v>
      </c>
      <c r="O14" s="8">
        <v>5.6675021734228252E-3</v>
      </c>
      <c r="P14" s="9">
        <v>0.19041784820175825</v>
      </c>
      <c r="Q14" s="24">
        <v>7.7079825893531543E-3</v>
      </c>
      <c r="R14" s="25">
        <v>0.20151567384525187</v>
      </c>
      <c r="S14" s="8">
        <v>-3.4659357071930865E-3</v>
      </c>
      <c r="T14" s="9">
        <v>0.20541171675326214</v>
      </c>
      <c r="U14" s="25"/>
      <c r="V14" s="25"/>
      <c r="W14" s="8"/>
      <c r="X14" s="9"/>
      <c r="Y14" s="25"/>
      <c r="Z14" s="25"/>
      <c r="AE14" s="4" t="s">
        <v>21</v>
      </c>
    </row>
    <row r="15" spans="2:31" x14ac:dyDescent="0.25">
      <c r="B15" s="10" t="s">
        <v>20</v>
      </c>
      <c r="C15" s="8">
        <v>-3.5127914106153948E-4</v>
      </c>
      <c r="D15" s="9">
        <v>1.358525210524995E-2</v>
      </c>
      <c r="E15" s="24">
        <v>-6.5857409026327677E-4</v>
      </c>
      <c r="F15" s="25">
        <v>1.3053517371770216E-2</v>
      </c>
      <c r="G15" s="8">
        <v>-1.0378258326759328E-3</v>
      </c>
      <c r="H15" s="9">
        <v>1.2866482745170663E-2</v>
      </c>
      <c r="I15" s="24">
        <v>1.101976863384627E-3</v>
      </c>
      <c r="J15" s="25">
        <v>1.3604580436711493E-2</v>
      </c>
      <c r="K15" s="8">
        <v>8.2850369603327926E-4</v>
      </c>
      <c r="L15" s="9">
        <v>1.4295703080151448E-2</v>
      </c>
      <c r="M15" s="24">
        <v>7.9665717573728203E-4</v>
      </c>
      <c r="N15" s="25">
        <v>1.5366464823535961E-2</v>
      </c>
      <c r="O15" s="8">
        <v>8.3857234326802381E-4</v>
      </c>
      <c r="P15" s="9">
        <v>1.6041214945661197E-2</v>
      </c>
      <c r="Q15" s="24">
        <v>6.2419793352845522E-4</v>
      </c>
      <c r="R15" s="25">
        <v>1.6344388998978353E-2</v>
      </c>
      <c r="S15" s="8">
        <v>5.5093029326047269E-4</v>
      </c>
      <c r="T15" s="9">
        <v>1.7105618355319312E-2</v>
      </c>
      <c r="U15" s="25"/>
      <c r="V15" s="25"/>
      <c r="W15" s="8"/>
      <c r="X15" s="9"/>
      <c r="Y15" s="25"/>
      <c r="Z15" s="25"/>
      <c r="AE15" s="4"/>
    </row>
    <row r="16" spans="2:31" x14ac:dyDescent="0.25">
      <c r="B16" s="10" t="s">
        <v>22</v>
      </c>
      <c r="C16" s="8">
        <v>1.1486244158523958E-4</v>
      </c>
      <c r="D16" s="9">
        <v>6.8788095291302156E-2</v>
      </c>
      <c r="E16" s="24">
        <v>1.2908340086963145E-3</v>
      </c>
      <c r="F16" s="25">
        <v>7.2653394067314983E-2</v>
      </c>
      <c r="G16" s="8">
        <v>1.1225472296407756E-3</v>
      </c>
      <c r="H16" s="9">
        <v>7.9601155777651339E-2</v>
      </c>
      <c r="I16" s="24">
        <v>-3.367648443603201E-3</v>
      </c>
      <c r="J16" s="25">
        <v>8.889921746998769E-2</v>
      </c>
      <c r="K16" s="8">
        <v>-8.1699911129055522E-5</v>
      </c>
      <c r="L16" s="9">
        <v>8.6691491447874747E-2</v>
      </c>
      <c r="M16" s="24">
        <v>-7.9892407360129353E-5</v>
      </c>
      <c r="N16" s="25">
        <v>8.9295630029439743E-2</v>
      </c>
      <c r="O16" s="8">
        <v>-1.0482393582125057E-3</v>
      </c>
      <c r="P16" s="9">
        <v>8.7191160899585687E-2</v>
      </c>
      <c r="Q16" s="24">
        <v>2.1889073290239109E-3</v>
      </c>
      <c r="R16" s="25">
        <v>8.7657915344368717E-2</v>
      </c>
      <c r="S16" s="8">
        <v>2.634322037683154E-3</v>
      </c>
      <c r="T16" s="9">
        <v>9.2872616992589932E-2</v>
      </c>
      <c r="U16" s="25"/>
      <c r="V16" s="25"/>
      <c r="W16" s="8"/>
      <c r="X16" s="9"/>
      <c r="Y16" s="25"/>
      <c r="Z16" s="25"/>
      <c r="AE16" s="4"/>
    </row>
    <row r="17" spans="2:31" x14ac:dyDescent="0.25">
      <c r="B17" s="10" t="s">
        <v>23</v>
      </c>
      <c r="C17" s="8">
        <v>-5.5452901078469012E-5</v>
      </c>
      <c r="D17" s="9">
        <v>3.1327488339678828E-5</v>
      </c>
      <c r="E17" s="24">
        <v>-2.2859158195171487E-5</v>
      </c>
      <c r="F17" s="25">
        <v>8.7094829045339239E-6</v>
      </c>
      <c r="G17" s="8">
        <v>3.3817869887351142E-5</v>
      </c>
      <c r="H17" s="9">
        <v>4.5929477709099112E-5</v>
      </c>
      <c r="I17" s="24">
        <v>6.3667607935016563E-5</v>
      </c>
      <c r="J17" s="25">
        <v>1.0683883548867333E-4</v>
      </c>
      <c r="K17" s="8">
        <v>-2.9227010896467231E-5</v>
      </c>
      <c r="L17" s="9">
        <v>7.6720963353632771E-5</v>
      </c>
      <c r="M17" s="24">
        <v>-2.6573080517024307E-5</v>
      </c>
      <c r="N17" s="25">
        <v>5.1138517685590864E-5</v>
      </c>
      <c r="O17" s="8">
        <v>2.6864433779693184E-5</v>
      </c>
      <c r="P17" s="9">
        <v>7.7256746451168353E-5</v>
      </c>
      <c r="Q17" s="24">
        <v>7.4596950910912663E-5</v>
      </c>
      <c r="R17" s="25">
        <v>1.4895744175523975E-4</v>
      </c>
      <c r="S17" s="8">
        <v>-1.1959282859866482E-4</v>
      </c>
      <c r="T17" s="9">
        <v>2.9668484792500351E-5</v>
      </c>
      <c r="U17" s="25"/>
      <c r="V17" s="25"/>
      <c r="W17" s="8"/>
      <c r="X17" s="9"/>
      <c r="Y17" s="25"/>
      <c r="Z17" s="25"/>
      <c r="AE17" s="4"/>
    </row>
    <row r="18" spans="2:31" x14ac:dyDescent="0.25">
      <c r="B18" s="10" t="s">
        <v>24</v>
      </c>
      <c r="C18" s="8">
        <v>0</v>
      </c>
      <c r="D18" s="9">
        <v>0</v>
      </c>
      <c r="E18" s="24">
        <v>0</v>
      </c>
      <c r="F18" s="25">
        <v>0</v>
      </c>
      <c r="G18" s="8">
        <v>0</v>
      </c>
      <c r="H18" s="9">
        <v>0</v>
      </c>
      <c r="I18" s="24">
        <v>0</v>
      </c>
      <c r="J18" s="25">
        <v>0</v>
      </c>
      <c r="K18" s="8">
        <v>0</v>
      </c>
      <c r="L18" s="9">
        <v>0</v>
      </c>
      <c r="M18" s="24">
        <v>0</v>
      </c>
      <c r="N18" s="25">
        <v>0</v>
      </c>
      <c r="O18" s="8">
        <v>0</v>
      </c>
      <c r="P18" s="9">
        <v>0</v>
      </c>
      <c r="Q18" s="24">
        <v>0</v>
      </c>
      <c r="R18" s="25">
        <v>0</v>
      </c>
      <c r="S18" s="8">
        <v>0</v>
      </c>
      <c r="T18" s="9">
        <v>0</v>
      </c>
      <c r="U18" s="25"/>
      <c r="V18" s="25"/>
      <c r="W18" s="8"/>
      <c r="X18" s="9"/>
      <c r="Y18" s="25"/>
      <c r="Z18" s="25"/>
    </row>
    <row r="19" spans="2:31" x14ac:dyDescent="0.25">
      <c r="B19" s="10" t="s">
        <v>25</v>
      </c>
      <c r="C19" s="8">
        <v>0</v>
      </c>
      <c r="D19" s="9">
        <v>0</v>
      </c>
      <c r="E19" s="24">
        <v>0</v>
      </c>
      <c r="F19" s="25">
        <v>0</v>
      </c>
      <c r="G19" s="8">
        <v>0</v>
      </c>
      <c r="H19" s="9">
        <v>0</v>
      </c>
      <c r="I19" s="24">
        <v>0</v>
      </c>
      <c r="J19" s="25">
        <v>0</v>
      </c>
      <c r="K19" s="8">
        <v>0</v>
      </c>
      <c r="L19" s="9">
        <v>0</v>
      </c>
      <c r="M19" s="24">
        <v>0</v>
      </c>
      <c r="N19" s="25">
        <v>0</v>
      </c>
      <c r="O19" s="8">
        <v>0</v>
      </c>
      <c r="P19" s="9">
        <v>0</v>
      </c>
      <c r="Q19" s="24">
        <v>0</v>
      </c>
      <c r="R19" s="25">
        <v>0</v>
      </c>
      <c r="S19" s="8">
        <v>0</v>
      </c>
      <c r="T19" s="9">
        <v>0</v>
      </c>
      <c r="U19" s="25"/>
      <c r="V19" s="25"/>
      <c r="W19" s="8"/>
      <c r="X19" s="9"/>
      <c r="Y19" s="25"/>
      <c r="Z19" s="25"/>
    </row>
    <row r="20" spans="2:31" x14ac:dyDescent="0.25">
      <c r="B20" s="10" t="s">
        <v>26</v>
      </c>
      <c r="C20" s="8">
        <v>0</v>
      </c>
      <c r="D20" s="9">
        <v>0</v>
      </c>
      <c r="E20" s="24">
        <v>0</v>
      </c>
      <c r="F20" s="25">
        <v>0</v>
      </c>
      <c r="G20" s="8">
        <v>0</v>
      </c>
      <c r="H20" s="9">
        <v>0</v>
      </c>
      <c r="I20" s="24">
        <v>0</v>
      </c>
      <c r="J20" s="25">
        <v>0</v>
      </c>
      <c r="K20" s="8">
        <v>0</v>
      </c>
      <c r="L20" s="9">
        <v>0</v>
      </c>
      <c r="M20" s="24">
        <v>0</v>
      </c>
      <c r="N20" s="25">
        <v>0</v>
      </c>
      <c r="O20" s="8">
        <v>0</v>
      </c>
      <c r="P20" s="9">
        <v>0</v>
      </c>
      <c r="Q20" s="24">
        <v>0</v>
      </c>
      <c r="R20" s="25">
        <v>0</v>
      </c>
      <c r="S20" s="8">
        <v>0</v>
      </c>
      <c r="T20" s="9">
        <v>0</v>
      </c>
      <c r="U20" s="25"/>
      <c r="V20" s="25"/>
      <c r="W20" s="8"/>
      <c r="X20" s="9"/>
      <c r="Y20" s="25"/>
      <c r="Z20" s="25"/>
    </row>
    <row r="21" spans="2:31" x14ac:dyDescent="0.25">
      <c r="B21" s="10" t="s">
        <v>27</v>
      </c>
      <c r="C21" s="8">
        <v>5.7214654733002532E-4</v>
      </c>
      <c r="D21" s="9">
        <v>8.1458377189113057E-2</v>
      </c>
      <c r="E21" s="24">
        <v>-4.0597167890470126E-4</v>
      </c>
      <c r="F21" s="25">
        <v>7.8652722694266805E-2</v>
      </c>
      <c r="G21" s="8">
        <v>-3.5938160840150494E-3</v>
      </c>
      <c r="H21" s="9">
        <v>7.6807488239613392E-2</v>
      </c>
      <c r="I21" s="24">
        <v>2.6669879212140933E-3</v>
      </c>
      <c r="J21" s="25">
        <v>7.4574398494020283E-2</v>
      </c>
      <c r="K21" s="8">
        <v>1.0815177630946239E-3</v>
      </c>
      <c r="L21" s="9">
        <v>7.2818267373392559E-2</v>
      </c>
      <c r="M21" s="24">
        <v>-1.6496011105910453E-3</v>
      </c>
      <c r="N21" s="25">
        <v>6.9715743676714181E-2</v>
      </c>
      <c r="O21" s="8">
        <v>1.0481037598234753E-3</v>
      </c>
      <c r="P21" s="9">
        <v>6.6887273554215657E-2</v>
      </c>
      <c r="Q21" s="24">
        <v>1.2322650869150552E-3</v>
      </c>
      <c r="R21" s="25">
        <v>6.3890336265084016E-2</v>
      </c>
      <c r="S21" s="8">
        <v>-2.0696909840405605E-4</v>
      </c>
      <c r="T21" s="9">
        <v>6.175148595122075E-2</v>
      </c>
      <c r="U21" s="25"/>
      <c r="V21" s="25"/>
      <c r="W21" s="8"/>
      <c r="X21" s="9"/>
      <c r="Y21" s="25"/>
      <c r="Z21" s="25"/>
    </row>
    <row r="22" spans="2:31" x14ac:dyDescent="0.25">
      <c r="B22" s="10" t="s">
        <v>28</v>
      </c>
      <c r="C22" s="8">
        <v>0</v>
      </c>
      <c r="D22" s="9">
        <v>0</v>
      </c>
      <c r="E22" s="24">
        <v>0</v>
      </c>
      <c r="F22" s="25">
        <v>0</v>
      </c>
      <c r="G22" s="8">
        <v>0</v>
      </c>
      <c r="H22" s="9">
        <v>0</v>
      </c>
      <c r="I22" s="24">
        <v>0</v>
      </c>
      <c r="J22" s="25">
        <v>0</v>
      </c>
      <c r="K22" s="8">
        <v>0</v>
      </c>
      <c r="L22" s="9">
        <v>0</v>
      </c>
      <c r="M22" s="24">
        <v>0</v>
      </c>
      <c r="N22" s="25">
        <v>0</v>
      </c>
      <c r="O22" s="8">
        <v>0</v>
      </c>
      <c r="P22" s="9">
        <v>0</v>
      </c>
      <c r="Q22" s="24">
        <v>0</v>
      </c>
      <c r="R22" s="25">
        <v>0</v>
      </c>
      <c r="S22" s="8">
        <v>0</v>
      </c>
      <c r="T22" s="9">
        <v>0</v>
      </c>
      <c r="U22" s="25"/>
      <c r="V22" s="25"/>
      <c r="W22" s="8"/>
      <c r="X22" s="9"/>
      <c r="Y22" s="25"/>
      <c r="Z22" s="25"/>
    </row>
    <row r="23" spans="2:31" x14ac:dyDescent="0.25">
      <c r="B23" s="10" t="s">
        <v>29</v>
      </c>
      <c r="C23" s="8">
        <v>0</v>
      </c>
      <c r="D23" s="9">
        <v>0</v>
      </c>
      <c r="E23" s="24">
        <v>0</v>
      </c>
      <c r="F23" s="25">
        <v>0</v>
      </c>
      <c r="G23" s="8">
        <v>0</v>
      </c>
      <c r="H23" s="9">
        <v>0</v>
      </c>
      <c r="I23" s="24">
        <v>0</v>
      </c>
      <c r="J23" s="25">
        <v>0</v>
      </c>
      <c r="K23" s="8">
        <v>0</v>
      </c>
      <c r="L23" s="9">
        <v>0</v>
      </c>
      <c r="M23" s="24">
        <v>0</v>
      </c>
      <c r="N23" s="25">
        <v>0</v>
      </c>
      <c r="O23" s="8">
        <v>0</v>
      </c>
      <c r="P23" s="9">
        <v>0</v>
      </c>
      <c r="Q23" s="24">
        <v>0</v>
      </c>
      <c r="R23" s="25">
        <v>0</v>
      </c>
      <c r="S23" s="8">
        <v>0</v>
      </c>
      <c r="T23" s="9">
        <v>0</v>
      </c>
      <c r="U23" s="25"/>
      <c r="V23" s="25"/>
      <c r="W23" s="8"/>
      <c r="X23" s="9"/>
      <c r="Y23" s="25"/>
      <c r="Z23" s="25"/>
    </row>
    <row r="24" spans="2:31" x14ac:dyDescent="0.25">
      <c r="B24" s="10" t="s">
        <v>30</v>
      </c>
      <c r="C24" s="8">
        <v>0</v>
      </c>
      <c r="D24" s="9">
        <v>0</v>
      </c>
      <c r="E24" s="24">
        <v>0</v>
      </c>
      <c r="F24" s="25">
        <v>0</v>
      </c>
      <c r="G24" s="8">
        <v>0</v>
      </c>
      <c r="H24" s="9">
        <v>0</v>
      </c>
      <c r="I24" s="24">
        <v>0</v>
      </c>
      <c r="J24" s="25">
        <v>0</v>
      </c>
      <c r="K24" s="8">
        <v>0</v>
      </c>
      <c r="L24" s="9">
        <v>0</v>
      </c>
      <c r="M24" s="24">
        <v>0</v>
      </c>
      <c r="N24" s="25">
        <v>0</v>
      </c>
      <c r="O24" s="8">
        <v>0</v>
      </c>
      <c r="P24" s="9">
        <v>0</v>
      </c>
      <c r="Q24" s="24">
        <v>0</v>
      </c>
      <c r="R24" s="25">
        <v>0</v>
      </c>
      <c r="S24" s="8">
        <v>0</v>
      </c>
      <c r="T24" s="9">
        <v>0</v>
      </c>
      <c r="U24" s="25"/>
      <c r="V24" s="25"/>
      <c r="W24" s="8"/>
      <c r="X24" s="9"/>
      <c r="Y24" s="25"/>
      <c r="Z24" s="25"/>
    </row>
    <row r="25" spans="2:31" x14ac:dyDescent="0.25">
      <c r="B25" s="10" t="s">
        <v>31</v>
      </c>
      <c r="C25" s="8">
        <v>0</v>
      </c>
      <c r="D25" s="9">
        <v>0</v>
      </c>
      <c r="E25" s="24">
        <v>0</v>
      </c>
      <c r="F25" s="25">
        <v>0</v>
      </c>
      <c r="G25" s="8">
        <v>0</v>
      </c>
      <c r="H25" s="9">
        <v>0</v>
      </c>
      <c r="I25" s="24">
        <v>0</v>
      </c>
      <c r="J25" s="25">
        <v>0</v>
      </c>
      <c r="K25" s="8">
        <v>0</v>
      </c>
      <c r="L25" s="9">
        <v>0</v>
      </c>
      <c r="M25" s="24">
        <v>0</v>
      </c>
      <c r="N25" s="25">
        <v>0</v>
      </c>
      <c r="O25" s="8">
        <v>0</v>
      </c>
      <c r="P25" s="9">
        <v>0</v>
      </c>
      <c r="Q25" s="24">
        <v>0</v>
      </c>
      <c r="R25" s="25">
        <v>0</v>
      </c>
      <c r="S25" s="8">
        <v>0</v>
      </c>
      <c r="T25" s="9">
        <v>0</v>
      </c>
      <c r="U25" s="25"/>
      <c r="V25" s="25"/>
      <c r="W25" s="8"/>
      <c r="X25" s="9"/>
      <c r="Y25" s="25"/>
      <c r="Z25" s="25"/>
    </row>
    <row r="26" spans="2:31" x14ac:dyDescent="0.25">
      <c r="B26" s="11" t="s">
        <v>32</v>
      </c>
      <c r="C26" s="12">
        <v>2.8917039312659799E-3</v>
      </c>
      <c r="D26" s="13">
        <v>0.99999999999999989</v>
      </c>
      <c r="E26" s="26">
        <v>-8.5753286886685928E-3</v>
      </c>
      <c r="F26" s="27">
        <v>1</v>
      </c>
      <c r="G26" s="12">
        <v>-5.5689571596923823E-2</v>
      </c>
      <c r="H26" s="13">
        <v>0.99999999999999989</v>
      </c>
      <c r="I26" s="26">
        <v>2.9129039553133822E-2</v>
      </c>
      <c r="J26" s="27">
        <v>1</v>
      </c>
      <c r="K26" s="12">
        <v>7.9040915953058882E-3</v>
      </c>
      <c r="L26" s="13">
        <v>1</v>
      </c>
      <c r="M26" s="26">
        <v>-8.0691646280656205E-3</v>
      </c>
      <c r="N26" s="27">
        <v>0.99999999999999967</v>
      </c>
      <c r="O26" s="12">
        <v>1.2966268919634431E-2</v>
      </c>
      <c r="P26" s="13">
        <v>0.99999999999999989</v>
      </c>
      <c r="Q26" s="52">
        <v>2.3410150506899877E-2</v>
      </c>
      <c r="R26" s="27">
        <v>0.99999999999999978</v>
      </c>
      <c r="S26" s="12">
        <v>-7.6277335769520298E-3</v>
      </c>
      <c r="T26" s="13">
        <v>1</v>
      </c>
      <c r="U26" s="27"/>
      <c r="V26" s="27"/>
      <c r="W26" s="12"/>
      <c r="X26" s="13"/>
      <c r="Y26" s="27"/>
      <c r="Z26" s="27"/>
    </row>
    <row r="27" spans="2:31" x14ac:dyDescent="0.25">
      <c r="B27" s="30" t="s">
        <v>33</v>
      </c>
      <c r="C27" s="32">
        <v>385.88799999999998</v>
      </c>
      <c r="D27" s="33"/>
      <c r="E27" s="34">
        <v>-1131.79</v>
      </c>
      <c r="F27" s="33"/>
      <c r="G27" s="32">
        <v>-7405.4339999999993</v>
      </c>
      <c r="H27" s="33"/>
      <c r="I27" s="34">
        <v>3585.5639999999999</v>
      </c>
      <c r="J27" s="33"/>
      <c r="K27" s="32">
        <v>1001.702</v>
      </c>
      <c r="L27" s="33"/>
      <c r="M27" s="34">
        <v>-1025.154</v>
      </c>
      <c r="N27" s="33"/>
      <c r="O27" s="32">
        <v>1625.5840000000001</v>
      </c>
      <c r="P27" s="33"/>
      <c r="Q27" s="53">
        <v>2960.5950000000003</v>
      </c>
      <c r="R27" s="54"/>
      <c r="S27" s="32">
        <v>-983.75599999999986</v>
      </c>
      <c r="T27" s="33"/>
      <c r="U27" s="49"/>
      <c r="V27" s="33"/>
      <c r="W27" s="50"/>
      <c r="X27" s="33"/>
      <c r="Y27" s="49"/>
      <c r="Z27" s="33"/>
    </row>
    <row r="28" spans="2:31" x14ac:dyDescent="0.25">
      <c r="B28" s="45"/>
      <c r="C28" s="35"/>
      <c r="D28" s="35"/>
      <c r="E28" s="35"/>
      <c r="F28" s="35"/>
      <c r="G28" s="35"/>
      <c r="H28" s="35"/>
      <c r="I28" s="35"/>
      <c r="J28" s="35"/>
      <c r="K28" s="35"/>
      <c r="L28" s="35"/>
      <c r="M28" s="35"/>
      <c r="N28" s="35"/>
      <c r="O28" s="64"/>
      <c r="P28" s="64"/>
      <c r="Q28" s="1"/>
      <c r="R28" s="1"/>
      <c r="S28" s="64"/>
      <c r="T28" s="64"/>
      <c r="U28" s="35"/>
      <c r="V28" s="35"/>
      <c r="W28" s="35"/>
      <c r="X28" s="35"/>
      <c r="Y28" s="35"/>
      <c r="Z28" s="35"/>
    </row>
    <row r="29" spans="2:31" x14ac:dyDescent="0.25">
      <c r="B29" s="7" t="s">
        <v>34</v>
      </c>
      <c r="C29" s="16">
        <v>3.2195279938983827E-3</v>
      </c>
      <c r="D29" s="17">
        <v>0.91127751729139117</v>
      </c>
      <c r="E29" s="28">
        <v>-5.4067856907246206E-3</v>
      </c>
      <c r="F29" s="29">
        <v>0.91033975466503458</v>
      </c>
      <c r="G29" s="16">
        <v>-4.7906295217159792E-2</v>
      </c>
      <c r="H29" s="17">
        <v>0.90522963557808966</v>
      </c>
      <c r="I29" s="28">
        <v>2.091963234035224E-2</v>
      </c>
      <c r="J29" s="29">
        <v>0.89733814951954294</v>
      </c>
      <c r="K29" s="16">
        <v>2.631981536117736E-3</v>
      </c>
      <c r="L29" s="17">
        <v>0.89549138125913108</v>
      </c>
      <c r="M29" s="28">
        <v>-1.0670786981528868E-2</v>
      </c>
      <c r="N29" s="29">
        <v>0.89105889817120032</v>
      </c>
      <c r="O29" s="8">
        <v>8.8417727204931698E-3</v>
      </c>
      <c r="P29" s="9">
        <v>0.88834692570260221</v>
      </c>
      <c r="Q29" s="28">
        <v>1.5823030159933128E-2</v>
      </c>
      <c r="R29" s="29">
        <v>0.88610423292058604</v>
      </c>
      <c r="S29" s="8">
        <v>-7.7115315758136882E-3</v>
      </c>
      <c r="T29" s="9">
        <v>0.8834029574218728</v>
      </c>
      <c r="U29" s="28"/>
      <c r="V29" s="29"/>
      <c r="W29" s="16"/>
      <c r="X29" s="17"/>
      <c r="Y29" s="28"/>
      <c r="Z29" s="29"/>
    </row>
    <row r="30" spans="2:31" x14ac:dyDescent="0.25">
      <c r="B30" s="10" t="s">
        <v>35</v>
      </c>
      <c r="C30" s="8">
        <v>-3.2782406263240317E-4</v>
      </c>
      <c r="D30" s="9">
        <v>8.8722482708608774E-2</v>
      </c>
      <c r="E30" s="24">
        <v>-3.1685429979439708E-3</v>
      </c>
      <c r="F30" s="25">
        <v>8.9660245334965388E-2</v>
      </c>
      <c r="G30" s="8">
        <v>-7.7832763797640158E-3</v>
      </c>
      <c r="H30" s="9">
        <v>9.4770364421910294E-2</v>
      </c>
      <c r="I30" s="24">
        <v>8.209407212781579E-3</v>
      </c>
      <c r="J30" s="25">
        <v>0.10266185048045706</v>
      </c>
      <c r="K30" s="8">
        <v>5.2721100591881535E-3</v>
      </c>
      <c r="L30" s="9">
        <v>0.10450861874086897</v>
      </c>
      <c r="M30" s="24">
        <v>2.601622353463247E-3</v>
      </c>
      <c r="N30" s="25">
        <v>0.10894110182879975</v>
      </c>
      <c r="O30" s="8">
        <v>4.1244961991412608E-3</v>
      </c>
      <c r="P30" s="9">
        <v>0.11165307429739783</v>
      </c>
      <c r="Q30" s="24">
        <v>7.5871203469667567E-3</v>
      </c>
      <c r="R30" s="25">
        <v>0.113895767079414</v>
      </c>
      <c r="S30" s="8">
        <v>8.3797998861660279E-5</v>
      </c>
      <c r="T30" s="9">
        <v>0.11659704257812721</v>
      </c>
      <c r="U30" s="24"/>
      <c r="V30" s="25"/>
      <c r="W30" s="8"/>
      <c r="X30" s="9"/>
      <c r="Y30" s="24"/>
      <c r="Z30" s="25"/>
    </row>
    <row r="31" spans="2:31" x14ac:dyDescent="0.25">
      <c r="B31" s="11" t="s">
        <v>32</v>
      </c>
      <c r="C31" s="12">
        <v>2.8917039312659795E-3</v>
      </c>
      <c r="D31" s="13">
        <v>1</v>
      </c>
      <c r="E31" s="26">
        <v>-8.575328688668591E-3</v>
      </c>
      <c r="F31" s="27">
        <v>1</v>
      </c>
      <c r="G31" s="12">
        <v>-5.5689571596923809E-2</v>
      </c>
      <c r="H31" s="13">
        <v>1</v>
      </c>
      <c r="I31" s="26">
        <v>2.9129039553133819E-2</v>
      </c>
      <c r="J31" s="27">
        <v>1</v>
      </c>
      <c r="K31" s="12">
        <v>7.9040915953058899E-3</v>
      </c>
      <c r="L31" s="13">
        <v>1</v>
      </c>
      <c r="M31" s="26">
        <v>-8.0691646280656205E-3</v>
      </c>
      <c r="N31" s="27">
        <v>1</v>
      </c>
      <c r="O31" s="12">
        <v>1.2966268919634431E-2</v>
      </c>
      <c r="P31" s="12">
        <v>1</v>
      </c>
      <c r="Q31" s="26">
        <v>2.3410150506899884E-2</v>
      </c>
      <c r="R31" s="27">
        <v>1</v>
      </c>
      <c r="S31" s="12">
        <v>-7.6277335769520281E-3</v>
      </c>
      <c r="T31" s="12">
        <v>1</v>
      </c>
      <c r="U31" s="26"/>
      <c r="V31" s="27"/>
      <c r="W31" s="12"/>
      <c r="X31" s="13"/>
      <c r="Y31" s="26"/>
      <c r="Z31" s="27"/>
    </row>
    <row r="32" spans="2:31" x14ac:dyDescent="0.25">
      <c r="B32" s="45"/>
      <c r="C32" s="35"/>
      <c r="D32" s="35"/>
      <c r="E32" s="35"/>
      <c r="F32" s="35"/>
      <c r="G32" s="35"/>
      <c r="H32" s="35"/>
      <c r="I32" s="35"/>
      <c r="J32" s="35"/>
      <c r="K32" s="35"/>
      <c r="L32" s="35"/>
      <c r="M32" s="35"/>
      <c r="N32" s="35"/>
      <c r="O32" s="64"/>
      <c r="P32" s="64"/>
      <c r="Q32" s="1"/>
      <c r="R32" s="1"/>
      <c r="S32" s="64"/>
      <c r="T32" s="64"/>
      <c r="U32" s="35"/>
      <c r="V32" s="35"/>
      <c r="W32" s="35"/>
      <c r="X32" s="35"/>
      <c r="Y32" s="35"/>
      <c r="Z32" s="35"/>
    </row>
    <row r="33" spans="2:26" x14ac:dyDescent="0.25">
      <c r="B33" s="7" t="s">
        <v>36</v>
      </c>
      <c r="C33" s="16">
        <v>2.1614941349564752E-3</v>
      </c>
      <c r="D33" s="17">
        <v>0.81920784190805163</v>
      </c>
      <c r="E33" s="28">
        <v>-9.6148553542433814E-3</v>
      </c>
      <c r="F33" s="29">
        <v>0.8176957192084412</v>
      </c>
      <c r="G33" s="16">
        <v>-5.0366428813072274E-2</v>
      </c>
      <c r="H33" s="17">
        <v>0.81374361167456732</v>
      </c>
      <c r="I33" s="28">
        <v>2.9496836486556859E-2</v>
      </c>
      <c r="J33" s="29">
        <v>0.80713276210286267</v>
      </c>
      <c r="K33" s="16">
        <v>6.4342249249276593E-3</v>
      </c>
      <c r="L33" s="17">
        <v>0.8109165190491292</v>
      </c>
      <c r="M33" s="28">
        <v>-5.5182505645552105E-3</v>
      </c>
      <c r="N33" s="29">
        <v>0.81184770742567869</v>
      </c>
      <c r="O33" s="8">
        <v>1.1969269799723813E-2</v>
      </c>
      <c r="P33" s="9">
        <v>0.81377390322534793</v>
      </c>
      <c r="Q33" s="28">
        <v>1.9229728654620228E-2</v>
      </c>
      <c r="R33" s="29">
        <v>0.81617796173983992</v>
      </c>
      <c r="S33" s="8">
        <v>-9.5732512781253488E-3</v>
      </c>
      <c r="T33" s="9">
        <v>0.81427323536979301</v>
      </c>
      <c r="U33" s="28"/>
      <c r="V33" s="29"/>
      <c r="W33" s="16"/>
      <c r="X33" s="17"/>
      <c r="Y33" s="28"/>
      <c r="Z33" s="29"/>
    </row>
    <row r="34" spans="2:26" x14ac:dyDescent="0.25">
      <c r="B34" s="10" t="s">
        <v>37</v>
      </c>
      <c r="C34" s="8">
        <v>7.3020979630950456E-4</v>
      </c>
      <c r="D34" s="9">
        <v>0.18079215809194848</v>
      </c>
      <c r="E34" s="24">
        <v>1.0395266655747904E-3</v>
      </c>
      <c r="F34" s="25">
        <v>0.18230428079155872</v>
      </c>
      <c r="G34" s="8">
        <v>-5.32314278385153E-3</v>
      </c>
      <c r="H34" s="9">
        <v>0.18625638832543262</v>
      </c>
      <c r="I34" s="24">
        <v>-3.6779693342303568E-4</v>
      </c>
      <c r="J34" s="25">
        <v>0.19286723789713725</v>
      </c>
      <c r="K34" s="8">
        <v>1.469866670378231E-3</v>
      </c>
      <c r="L34" s="9">
        <v>0.18908348095087071</v>
      </c>
      <c r="M34" s="24">
        <v>-2.5509140635104097E-3</v>
      </c>
      <c r="N34" s="25">
        <v>0.18815229257432126</v>
      </c>
      <c r="O34" s="8">
        <v>9.9699911991062043E-4</v>
      </c>
      <c r="P34" s="9">
        <v>0.1862260967746521</v>
      </c>
      <c r="Q34" s="24">
        <v>4.1804218522796567E-3</v>
      </c>
      <c r="R34" s="25">
        <v>0.18382203826016011</v>
      </c>
      <c r="S34" s="8">
        <v>1.9455177011733209E-3</v>
      </c>
      <c r="T34" s="9">
        <v>0.18572676463020693</v>
      </c>
      <c r="U34" s="24"/>
      <c r="V34" s="25"/>
      <c r="W34" s="8"/>
      <c r="X34" s="9"/>
      <c r="Y34" s="24"/>
      <c r="Z34" s="25"/>
    </row>
    <row r="35" spans="2:26" x14ac:dyDescent="0.25">
      <c r="B35" s="46" t="s">
        <v>32</v>
      </c>
      <c r="C35" s="36">
        <v>2.8917039312659799E-3</v>
      </c>
      <c r="D35" s="37">
        <v>1</v>
      </c>
      <c r="E35" s="38">
        <v>-8.575328688668591E-3</v>
      </c>
      <c r="F35" s="39">
        <v>0.99999999999999989</v>
      </c>
      <c r="G35" s="36">
        <v>-5.5689571596923802E-2</v>
      </c>
      <c r="H35" s="37">
        <v>1</v>
      </c>
      <c r="I35" s="38">
        <v>2.9129039553133822E-2</v>
      </c>
      <c r="J35" s="39">
        <v>0.99999999999999989</v>
      </c>
      <c r="K35" s="36">
        <v>7.9040915953058899E-3</v>
      </c>
      <c r="L35" s="37">
        <v>0.99999999999999989</v>
      </c>
      <c r="M35" s="38">
        <v>-8.0691646280656205E-3</v>
      </c>
      <c r="N35" s="39">
        <v>1</v>
      </c>
      <c r="O35" s="12">
        <v>1.2966268919634432E-2</v>
      </c>
      <c r="P35" s="12">
        <v>1</v>
      </c>
      <c r="Q35" s="26">
        <v>2.3410150506899884E-2</v>
      </c>
      <c r="R35" s="27">
        <v>1</v>
      </c>
      <c r="S35" s="12">
        <v>-7.6277335769520281E-3</v>
      </c>
      <c r="T35" s="12">
        <v>1</v>
      </c>
      <c r="U35" s="38"/>
      <c r="V35" s="39"/>
      <c r="W35" s="36"/>
      <c r="X35" s="37"/>
      <c r="Y35" s="38"/>
      <c r="Z35" s="39"/>
    </row>
    <row r="36" spans="2:26" x14ac:dyDescent="0.25">
      <c r="B36" s="45"/>
      <c r="C36" s="35"/>
      <c r="D36" s="35"/>
      <c r="E36" s="35"/>
      <c r="F36" s="35"/>
      <c r="G36" s="35"/>
      <c r="H36" s="35"/>
      <c r="I36" s="35"/>
      <c r="J36" s="35"/>
      <c r="K36" s="35"/>
      <c r="L36" s="35"/>
      <c r="M36" s="35"/>
      <c r="N36" s="35"/>
      <c r="O36" s="35"/>
      <c r="P36" s="35"/>
      <c r="Q36" s="35"/>
      <c r="R36" s="35"/>
      <c r="S36" s="35"/>
      <c r="T36" s="35"/>
      <c r="U36" s="35"/>
      <c r="V36" s="35"/>
      <c r="W36" s="35"/>
      <c r="X36" s="35"/>
      <c r="Y36" s="35"/>
      <c r="Z36" s="35"/>
    </row>
    <row r="37" spans="2:26" ht="75" x14ac:dyDescent="0.25">
      <c r="B37" s="47" t="s">
        <v>38</v>
      </c>
      <c r="C37" s="5" t="s">
        <v>77</v>
      </c>
      <c r="D37" s="6" t="s">
        <v>78</v>
      </c>
      <c r="E37" s="22" t="s">
        <v>79</v>
      </c>
      <c r="F37" s="23" t="s">
        <v>80</v>
      </c>
      <c r="G37" s="5" t="s">
        <v>81</v>
      </c>
      <c r="H37" s="6" t="s">
        <v>82</v>
      </c>
      <c r="I37" s="22" t="s">
        <v>52</v>
      </c>
      <c r="J37" s="22" t="s">
        <v>53</v>
      </c>
    </row>
    <row r="38" spans="2:26" x14ac:dyDescent="0.25">
      <c r="B38" s="7" t="s">
        <v>4</v>
      </c>
      <c r="C38" s="8">
        <v>3.8223138784776846E-6</v>
      </c>
      <c r="D38" s="9">
        <v>5.920395974611135E-3</v>
      </c>
      <c r="E38" s="58">
        <v>-4.5285672658910781E-5</v>
      </c>
      <c r="F38" s="59">
        <v>9.6491159687956147E-3</v>
      </c>
      <c r="G38" s="8">
        <v>-8.5852233350009025E-5</v>
      </c>
      <c r="H38" s="9">
        <v>8.1074074102012294E-3</v>
      </c>
      <c r="I38" s="24"/>
      <c r="J38" s="25"/>
    </row>
    <row r="39" spans="2:26" x14ac:dyDescent="0.25">
      <c r="B39" s="10" t="s">
        <v>6</v>
      </c>
      <c r="C39" s="8">
        <v>-5.4128161569777242E-3</v>
      </c>
      <c r="D39" s="9">
        <v>0.39327310656427367</v>
      </c>
      <c r="E39" s="58">
        <v>-4.096223990235598E-4</v>
      </c>
      <c r="F39" s="59">
        <v>0.39857480012951868</v>
      </c>
      <c r="G39" s="8">
        <v>-1.1218752881327469E-3</v>
      </c>
      <c r="H39" s="9">
        <v>0.38063309109953408</v>
      </c>
      <c r="I39" s="24"/>
      <c r="J39" s="25"/>
    </row>
    <row r="40" spans="2:26" x14ac:dyDescent="0.25">
      <c r="B40" s="10" t="s">
        <v>8</v>
      </c>
      <c r="C40" s="8">
        <v>0</v>
      </c>
      <c r="D40" s="9">
        <v>0</v>
      </c>
      <c r="E40" s="58">
        <v>0</v>
      </c>
      <c r="F40" s="59">
        <v>0</v>
      </c>
      <c r="G40" s="8">
        <v>0</v>
      </c>
      <c r="H40" s="9">
        <v>0</v>
      </c>
      <c r="I40" s="24"/>
      <c r="J40" s="25"/>
    </row>
    <row r="41" spans="2:26" x14ac:dyDescent="0.25">
      <c r="B41" s="10" t="s">
        <v>10</v>
      </c>
      <c r="C41" s="8">
        <v>0</v>
      </c>
      <c r="D41" s="9">
        <v>0</v>
      </c>
      <c r="E41" s="58">
        <v>0</v>
      </c>
      <c r="F41" s="59">
        <v>0</v>
      </c>
      <c r="G41" s="8">
        <v>0</v>
      </c>
      <c r="H41" s="9">
        <v>0</v>
      </c>
      <c r="I41" s="24"/>
      <c r="J41" s="25"/>
    </row>
    <row r="42" spans="2:26" x14ac:dyDescent="0.25">
      <c r="B42" s="10" t="s">
        <v>12</v>
      </c>
      <c r="C42" s="8">
        <v>-1.1929996224977889E-2</v>
      </c>
      <c r="D42" s="9">
        <v>0.16215256260992533</v>
      </c>
      <c r="E42" s="58">
        <v>-9.9401717027870033E-3</v>
      </c>
      <c r="F42" s="59">
        <v>0.14921938972834972</v>
      </c>
      <c r="G42" s="8">
        <v>-4.095417724425488E-3</v>
      </c>
      <c r="H42" s="9">
        <v>0.14716611358126874</v>
      </c>
      <c r="I42" s="24"/>
      <c r="J42" s="25"/>
    </row>
    <row r="43" spans="2:26" x14ac:dyDescent="0.25">
      <c r="B43" s="10" t="s">
        <v>14</v>
      </c>
      <c r="C43" s="8">
        <v>-2.5923981986468963E-3</v>
      </c>
      <c r="D43" s="9">
        <v>2.9804361509273871E-2</v>
      </c>
      <c r="E43" s="58">
        <v>-2.6052602954390316E-3</v>
      </c>
      <c r="F43" s="59">
        <v>2.9089780350481705E-2</v>
      </c>
      <c r="G43" s="8">
        <v>-1.2062337730550739E-3</v>
      </c>
      <c r="H43" s="9">
        <v>3.1072993201603765E-2</v>
      </c>
      <c r="I43" s="24"/>
      <c r="J43" s="25"/>
    </row>
    <row r="44" spans="2:26" x14ac:dyDescent="0.25">
      <c r="B44" s="10" t="s">
        <v>16</v>
      </c>
      <c r="C44" s="8">
        <v>-1.2786569270411644E-2</v>
      </c>
      <c r="D44" s="9">
        <v>5.0225286438069561E-2</v>
      </c>
      <c r="E44" s="58">
        <v>-9.7191318365674063E-3</v>
      </c>
      <c r="F44" s="59">
        <v>5.2246779761539276E-2</v>
      </c>
      <c r="G44" s="8">
        <v>-4.3518764555457619E-3</v>
      </c>
      <c r="H44" s="9">
        <v>5.5849288170207602E-2</v>
      </c>
      <c r="I44" s="24"/>
      <c r="J44" s="25"/>
    </row>
    <row r="45" spans="2:26" x14ac:dyDescent="0.25">
      <c r="B45" s="10" t="s">
        <v>18</v>
      </c>
      <c r="C45" s="8">
        <v>-2.5392118252378439E-2</v>
      </c>
      <c r="D45" s="9">
        <v>0.18930598677582591</v>
      </c>
      <c r="E45" s="58">
        <v>-9.6399543754094579E-3</v>
      </c>
      <c r="F45" s="59">
        <v>0.1867911570139392</v>
      </c>
      <c r="G45" s="8">
        <v>-3.1299136392179384E-4</v>
      </c>
      <c r="H45" s="9">
        <v>0.20541171675326214</v>
      </c>
      <c r="I45" s="24"/>
      <c r="J45" s="25"/>
    </row>
    <row r="46" spans="2:26" x14ac:dyDescent="0.25">
      <c r="B46" s="10" t="s">
        <v>20</v>
      </c>
      <c r="C46" s="8">
        <v>-2.0370984341681344E-3</v>
      </c>
      <c r="D46" s="9">
        <v>1.2866273311861685E-2</v>
      </c>
      <c r="E46" s="58">
        <v>5.2064773599694064E-4</v>
      </c>
      <c r="F46" s="59">
        <v>1.5366464823535961E-2</v>
      </c>
      <c r="G46" s="8">
        <v>2.0757804806346859E-3</v>
      </c>
      <c r="H46" s="9">
        <v>1.7105618355319312E-2</v>
      </c>
      <c r="I46" s="24"/>
      <c r="J46" s="25"/>
    </row>
    <row r="47" spans="2:26" x14ac:dyDescent="0.25">
      <c r="B47" s="10" t="s">
        <v>22</v>
      </c>
      <c r="C47" s="8">
        <v>2.5104957553841434E-3</v>
      </c>
      <c r="D47" s="9">
        <v>7.959986007518291E-2</v>
      </c>
      <c r="E47" s="58">
        <v>-7.4374637971965924E-4</v>
      </c>
      <c r="F47" s="59">
        <v>8.9295630029439743E-2</v>
      </c>
      <c r="G47" s="8">
        <v>2.458224762903432E-3</v>
      </c>
      <c r="H47" s="9">
        <v>9.2872616992589932E-2</v>
      </c>
      <c r="I47" s="24"/>
      <c r="J47" s="25"/>
    </row>
    <row r="48" spans="2:26" x14ac:dyDescent="0.25">
      <c r="B48" s="10" t="s">
        <v>23</v>
      </c>
      <c r="C48" s="8">
        <v>-4.4368819922721358E-5</v>
      </c>
      <c r="D48" s="9">
        <v>4.5928730095109591E-5</v>
      </c>
      <c r="E48" s="58">
        <v>-3.837353158344927E-5</v>
      </c>
      <c r="F48" s="59">
        <v>5.1138517685590864E-5</v>
      </c>
      <c r="G48" s="8">
        <v>-4.9695861151745125E-5</v>
      </c>
      <c r="H48" s="9">
        <v>2.9668484792500351E-5</v>
      </c>
      <c r="I48" s="24"/>
      <c r="J48" s="25"/>
    </row>
    <row r="49" spans="2:10" x14ac:dyDescent="0.25">
      <c r="B49" s="10" t="s">
        <v>24</v>
      </c>
      <c r="C49" s="8">
        <v>0</v>
      </c>
      <c r="D49" s="9">
        <v>0</v>
      </c>
      <c r="E49" s="58">
        <v>0</v>
      </c>
      <c r="F49" s="59">
        <v>0</v>
      </c>
      <c r="G49" s="8">
        <v>0</v>
      </c>
      <c r="H49" s="9">
        <v>0</v>
      </c>
      <c r="I49" s="24"/>
      <c r="J49" s="25"/>
    </row>
    <row r="50" spans="2:10" x14ac:dyDescent="0.25">
      <c r="B50" s="10" t="s">
        <v>25</v>
      </c>
      <c r="C50" s="8">
        <v>0</v>
      </c>
      <c r="D50" s="9">
        <v>0</v>
      </c>
      <c r="E50" s="58">
        <v>0</v>
      </c>
      <c r="F50" s="59">
        <v>0</v>
      </c>
      <c r="G50" s="8">
        <v>0</v>
      </c>
      <c r="H50" s="9">
        <v>0</v>
      </c>
      <c r="I50" s="24"/>
      <c r="J50" s="25"/>
    </row>
    <row r="51" spans="2:10" x14ac:dyDescent="0.25">
      <c r="B51" s="10" t="s">
        <v>26</v>
      </c>
      <c r="C51" s="8">
        <v>0</v>
      </c>
      <c r="D51" s="9">
        <v>0</v>
      </c>
      <c r="E51" s="58">
        <v>0</v>
      </c>
      <c r="F51" s="59">
        <v>0</v>
      </c>
      <c r="G51" s="8">
        <v>0</v>
      </c>
      <c r="H51" s="9">
        <v>0</v>
      </c>
      <c r="I51" s="24"/>
      <c r="J51" s="25"/>
    </row>
    <row r="52" spans="2:10" x14ac:dyDescent="0.25">
      <c r="B52" s="10" t="s">
        <v>27</v>
      </c>
      <c r="C52" s="8">
        <v>-3.411040399886581E-3</v>
      </c>
      <c r="D52" s="9">
        <v>7.680623801088074E-2</v>
      </c>
      <c r="E52" s="58">
        <v>-1.4816583177788482E-3</v>
      </c>
      <c r="F52" s="59">
        <v>6.9715743676714181E-2</v>
      </c>
      <c r="G52" s="8">
        <v>3.9065351508071368E-4</v>
      </c>
      <c r="H52" s="9">
        <v>6.175148595122075E-2</v>
      </c>
      <c r="I52" s="24"/>
      <c r="J52" s="25"/>
    </row>
    <row r="53" spans="2:10" x14ac:dyDescent="0.25">
      <c r="B53" s="10" t="s">
        <v>28</v>
      </c>
      <c r="C53" s="8">
        <v>0</v>
      </c>
      <c r="D53" s="9">
        <v>0</v>
      </c>
      <c r="E53" s="58">
        <v>0</v>
      </c>
      <c r="F53" s="59">
        <v>0</v>
      </c>
      <c r="G53" s="8">
        <v>0</v>
      </c>
      <c r="H53" s="9">
        <v>0</v>
      </c>
      <c r="I53" s="24"/>
      <c r="J53" s="25"/>
    </row>
    <row r="54" spans="2:10" x14ac:dyDescent="0.25">
      <c r="B54" s="10" t="s">
        <v>29</v>
      </c>
      <c r="C54" s="8">
        <v>0</v>
      </c>
      <c r="D54" s="9">
        <v>0</v>
      </c>
      <c r="E54" s="58">
        <v>0</v>
      </c>
      <c r="F54" s="59">
        <v>0</v>
      </c>
      <c r="G54" s="8">
        <v>0</v>
      </c>
      <c r="H54" s="9">
        <v>0</v>
      </c>
      <c r="I54" s="24"/>
      <c r="J54" s="25"/>
    </row>
    <row r="55" spans="2:10" x14ac:dyDescent="0.25">
      <c r="B55" s="10" t="s">
        <v>30</v>
      </c>
      <c r="C55" s="8">
        <v>0</v>
      </c>
      <c r="D55" s="9">
        <v>0</v>
      </c>
      <c r="E55" s="58">
        <v>0</v>
      </c>
      <c r="F55" s="59">
        <v>0</v>
      </c>
      <c r="G55" s="8">
        <v>0</v>
      </c>
      <c r="H55" s="9">
        <v>0</v>
      </c>
      <c r="I55" s="24"/>
      <c r="J55" s="25"/>
    </row>
    <row r="56" spans="2:10" x14ac:dyDescent="0.25">
      <c r="B56" s="10" t="s">
        <v>31</v>
      </c>
      <c r="C56" s="8">
        <v>0</v>
      </c>
      <c r="D56" s="9">
        <v>0</v>
      </c>
      <c r="E56" s="58">
        <v>0</v>
      </c>
      <c r="F56" s="59">
        <v>0</v>
      </c>
      <c r="G56" s="8">
        <v>0</v>
      </c>
      <c r="H56" s="9">
        <v>0</v>
      </c>
      <c r="I56" s="24"/>
      <c r="J56" s="25"/>
    </row>
    <row r="57" spans="2:10" x14ac:dyDescent="0.25">
      <c r="B57" s="11" t="s">
        <v>39</v>
      </c>
      <c r="C57" s="12">
        <v>-6.1092087688107408E-2</v>
      </c>
      <c r="D57" s="13">
        <v>0.99999999999999989</v>
      </c>
      <c r="E57" s="60">
        <v>-3.4102556774970393E-2</v>
      </c>
      <c r="F57" s="55">
        <v>0.99999999999999967</v>
      </c>
      <c r="G57" s="12">
        <v>-6.2992839409637957E-3</v>
      </c>
      <c r="H57" s="13">
        <v>1</v>
      </c>
      <c r="I57" s="26"/>
      <c r="J57" s="27"/>
    </row>
    <row r="58" spans="2:10" x14ac:dyDescent="0.25">
      <c r="B58" s="30" t="s">
        <v>33</v>
      </c>
      <c r="C58" s="32">
        <v>-8151.3360000000011</v>
      </c>
      <c r="D58" s="33"/>
      <c r="E58" s="53">
        <v>-4588.3579999999993</v>
      </c>
      <c r="F58" s="56"/>
      <c r="G58" s="32">
        <v>-985.56790000001615</v>
      </c>
      <c r="H58" s="33"/>
      <c r="I58" s="34"/>
      <c r="J58" s="51"/>
    </row>
    <row r="59" spans="2:10" x14ac:dyDescent="0.25">
      <c r="B59" s="14"/>
      <c r="C59" s="15"/>
      <c r="D59" s="15"/>
      <c r="E59" s="57"/>
      <c r="F59" s="57"/>
      <c r="G59" s="15"/>
      <c r="H59" s="15"/>
      <c r="I59" s="15"/>
      <c r="J59" s="15"/>
    </row>
    <row r="60" spans="2:10" x14ac:dyDescent="0.25">
      <c r="B60" s="7" t="s">
        <v>34</v>
      </c>
      <c r="C60" s="16">
        <v>-4.9872959402462329E-2</v>
      </c>
      <c r="D60" s="17">
        <v>0.90522963557808966</v>
      </c>
      <c r="E60" s="58">
        <v>-3.7898045918245735E-2</v>
      </c>
      <c r="F60" s="59">
        <v>0.89105889817120032</v>
      </c>
      <c r="G60" s="16">
        <v>-1.8946661577010207E-2</v>
      </c>
      <c r="H60" s="17">
        <v>0.8834029574218728</v>
      </c>
      <c r="I60" s="28"/>
      <c r="J60" s="29"/>
    </row>
    <row r="61" spans="2:10" x14ac:dyDescent="0.25">
      <c r="B61" s="10" t="s">
        <v>35</v>
      </c>
      <c r="C61" s="8">
        <v>-1.1219128285645086E-2</v>
      </c>
      <c r="D61" s="9">
        <v>9.4770364421910294E-2</v>
      </c>
      <c r="E61" s="58">
        <v>3.7954891432753577E-3</v>
      </c>
      <c r="F61" s="59">
        <v>0.10894110182879975</v>
      </c>
      <c r="G61" s="8">
        <v>1.2647377636046413E-2</v>
      </c>
      <c r="H61" s="9">
        <v>0.11659704257812721</v>
      </c>
      <c r="I61" s="24"/>
      <c r="J61" s="25"/>
    </row>
    <row r="62" spans="2:10" x14ac:dyDescent="0.25">
      <c r="B62" s="11" t="s">
        <v>39</v>
      </c>
      <c r="C62" s="12">
        <v>-6.1092087688107415E-2</v>
      </c>
      <c r="D62" s="13">
        <v>1</v>
      </c>
      <c r="E62" s="26">
        <v>-3.4102556774970379E-2</v>
      </c>
      <c r="F62" s="62">
        <v>1</v>
      </c>
      <c r="G62" s="12">
        <v>-6.299283940963794E-3</v>
      </c>
      <c r="H62" s="13">
        <v>1</v>
      </c>
      <c r="I62" s="26"/>
      <c r="J62" s="27"/>
    </row>
    <row r="63" spans="2:10" x14ac:dyDescent="0.25">
      <c r="B63" s="14"/>
      <c r="C63" s="15"/>
      <c r="D63" s="15"/>
      <c r="E63" s="63"/>
      <c r="F63" s="63"/>
      <c r="G63" s="15"/>
      <c r="H63" s="15"/>
      <c r="I63" s="15"/>
      <c r="J63" s="15"/>
    </row>
    <row r="64" spans="2:10" x14ac:dyDescent="0.25">
      <c r="B64" s="7" t="s">
        <v>36</v>
      </c>
      <c r="C64" s="16">
        <v>-5.7554776025035358E-2</v>
      </c>
      <c r="D64" s="17">
        <v>0.81374361167456732</v>
      </c>
      <c r="E64" s="58">
        <v>-2.9253597378653871E-2</v>
      </c>
      <c r="F64" s="59">
        <v>0.81184770742567869</v>
      </c>
      <c r="G64" s="16">
        <v>-7.894592556789197E-3</v>
      </c>
      <c r="H64" s="17">
        <v>0.81427323536979301</v>
      </c>
      <c r="I64" s="28"/>
      <c r="J64" s="29"/>
    </row>
    <row r="65" spans="2:10" x14ac:dyDescent="0.25">
      <c r="B65" s="10" t="s">
        <v>37</v>
      </c>
      <c r="C65" s="8">
        <v>-3.537311663072056E-3</v>
      </c>
      <c r="D65" s="9">
        <v>0.18625638832543262</v>
      </c>
      <c r="E65" s="58">
        <v>-4.8489593963165151E-3</v>
      </c>
      <c r="F65" s="59">
        <v>0.18815229257432126</v>
      </c>
      <c r="G65" s="8">
        <v>1.5953086158254008E-3</v>
      </c>
      <c r="H65" s="9">
        <v>0.18572676463020693</v>
      </c>
      <c r="I65" s="24"/>
      <c r="J65" s="25"/>
    </row>
    <row r="66" spans="2:10" x14ac:dyDescent="0.25">
      <c r="B66" s="46" t="s">
        <v>39</v>
      </c>
      <c r="C66" s="36">
        <v>-6.1092087688107415E-2</v>
      </c>
      <c r="D66" s="37">
        <v>1</v>
      </c>
      <c r="E66" s="61">
        <v>-3.4102556774970386E-2</v>
      </c>
      <c r="F66" s="62">
        <v>1</v>
      </c>
      <c r="G66" s="36">
        <v>-6.2992839409637957E-3</v>
      </c>
      <c r="H66" s="37">
        <v>1</v>
      </c>
      <c r="I66" s="38"/>
      <c r="J66" s="39"/>
    </row>
    <row r="69" spans="2:10" x14ac:dyDescent="0.25">
      <c r="B69" s="2" t="s">
        <v>47</v>
      </c>
    </row>
    <row r="70" spans="2:10" x14ac:dyDescent="0.25">
      <c r="B70" s="2" t="s">
        <v>48</v>
      </c>
    </row>
    <row r="71" spans="2:10" x14ac:dyDescent="0.25">
      <c r="B71" s="48" t="s">
        <v>45</v>
      </c>
      <c r="C71" s="2" t="s">
        <v>42</v>
      </c>
    </row>
    <row r="72" spans="2:10" x14ac:dyDescent="0.25">
      <c r="B72" s="68" t="s">
        <v>49</v>
      </c>
      <c r="C72" s="68"/>
      <c r="D72" s="68"/>
      <c r="E72" s="68"/>
      <c r="F72" s="68"/>
      <c r="G72" s="68"/>
      <c r="H72" s="68"/>
      <c r="I72" s="68"/>
      <c r="J72" s="68"/>
    </row>
    <row r="74" spans="2:10" x14ac:dyDescent="0.25">
      <c r="B74" s="1"/>
    </row>
  </sheetData>
  <mergeCells count="1">
    <mergeCell ref="B72:J72"/>
  </mergeCells>
  <pageMargins left="0.7" right="0.7" top="0.75" bottom="0.75" header="0.3" footer="0.3"/>
  <tableParts count="2">
    <tablePart r:id="rId1"/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AE66"/>
  <sheetViews>
    <sheetView showGridLines="0" rightToLeft="1" workbookViewId="0">
      <selection activeCell="G60" sqref="G60:G66"/>
    </sheetView>
  </sheetViews>
  <sheetFormatPr defaultColWidth="9.125" defaultRowHeight="15" x14ac:dyDescent="0.25"/>
  <cols>
    <col min="1" max="1" width="2.125" style="2" customWidth="1"/>
    <col min="2" max="2" width="31.25" style="2" customWidth="1"/>
    <col min="3" max="20" width="9" style="2" customWidth="1"/>
    <col min="21" max="22" width="9.125" style="2"/>
    <col min="23" max="23" width="9" style="2" customWidth="1"/>
    <col min="24" max="24" width="9.125" style="2"/>
    <col min="25" max="25" width="9" style="2" customWidth="1"/>
    <col min="26" max="16384" width="9.125" style="2"/>
  </cols>
  <sheetData>
    <row r="1" spans="2:31" ht="18.75" x14ac:dyDescent="0.3">
      <c r="B1" s="18" t="s">
        <v>0</v>
      </c>
    </row>
    <row r="2" spans="2:31" ht="18.75" x14ac:dyDescent="0.3">
      <c r="B2" s="19" t="s">
        <v>43</v>
      </c>
      <c r="C2" s="31" t="s">
        <v>1</v>
      </c>
    </row>
    <row r="3" spans="2:31" ht="18.75" x14ac:dyDescent="0.3">
      <c r="B3" s="20" t="s">
        <v>44</v>
      </c>
      <c r="C3" s="31" t="s">
        <v>40</v>
      </c>
    </row>
    <row r="4" spans="2:31" x14ac:dyDescent="0.25">
      <c r="B4" s="3">
        <v>2020</v>
      </c>
      <c r="C4" s="21">
        <v>5</v>
      </c>
      <c r="D4" s="21"/>
      <c r="E4" s="21">
        <f>C4+1</f>
        <v>6</v>
      </c>
      <c r="F4" s="21"/>
      <c r="G4" s="21">
        <f>E4+1</f>
        <v>7</v>
      </c>
      <c r="H4" s="21"/>
      <c r="I4" s="21">
        <f>G4+1</f>
        <v>8</v>
      </c>
      <c r="J4" s="21"/>
      <c r="K4" s="21">
        <f>I4+1</f>
        <v>9</v>
      </c>
      <c r="L4" s="21"/>
      <c r="M4" s="21">
        <f>K4+1</f>
        <v>10</v>
      </c>
      <c r="N4" s="21"/>
      <c r="O4" s="21">
        <f>M4+1</f>
        <v>11</v>
      </c>
      <c r="P4" s="21"/>
      <c r="Q4" s="21">
        <f>O4+1</f>
        <v>12</v>
      </c>
      <c r="R4" s="21"/>
      <c r="S4" s="21">
        <f>Q4+1</f>
        <v>13</v>
      </c>
      <c r="T4" s="21"/>
      <c r="U4" s="21">
        <f>S4+1</f>
        <v>14</v>
      </c>
      <c r="V4" s="21"/>
      <c r="W4" s="21">
        <f>U4+1</f>
        <v>15</v>
      </c>
      <c r="X4" s="21"/>
      <c r="Y4" s="21">
        <f>W4+1</f>
        <v>16</v>
      </c>
      <c r="Z4" s="21"/>
      <c r="AE4" s="2" t="s">
        <v>45</v>
      </c>
    </row>
    <row r="5" spans="2:31" x14ac:dyDescent="0.25">
      <c r="B5" s="3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  <c r="Z5" s="21"/>
    </row>
    <row r="6" spans="2:31" ht="60" x14ac:dyDescent="0.25">
      <c r="B6" s="40" t="s">
        <v>46</v>
      </c>
      <c r="C6" s="41" t="s">
        <v>51</v>
      </c>
      <c r="D6" s="42" t="s">
        <v>54</v>
      </c>
      <c r="E6" s="43" t="s">
        <v>55</v>
      </c>
      <c r="F6" s="44" t="s">
        <v>56</v>
      </c>
      <c r="G6" s="41" t="s">
        <v>57</v>
      </c>
      <c r="H6" s="42" t="s">
        <v>58</v>
      </c>
      <c r="I6" s="43" t="s">
        <v>59</v>
      </c>
      <c r="J6" s="44" t="s">
        <v>60</v>
      </c>
      <c r="K6" s="41" t="s">
        <v>61</v>
      </c>
      <c r="L6" s="42" t="s">
        <v>62</v>
      </c>
      <c r="M6" s="43" t="s">
        <v>63</v>
      </c>
      <c r="N6" s="44" t="s">
        <v>64</v>
      </c>
      <c r="O6" s="41" t="s">
        <v>65</v>
      </c>
      <c r="P6" s="42" t="s">
        <v>66</v>
      </c>
      <c r="Q6" s="43" t="s">
        <v>67</v>
      </c>
      <c r="R6" s="44" t="s">
        <v>68</v>
      </c>
      <c r="S6" s="41" t="s">
        <v>69</v>
      </c>
      <c r="T6" s="42" t="s">
        <v>70</v>
      </c>
      <c r="U6" s="43" t="s">
        <v>71</v>
      </c>
      <c r="V6" s="44" t="s">
        <v>72</v>
      </c>
      <c r="W6" s="41" t="s">
        <v>73</v>
      </c>
      <c r="X6" s="42" t="s">
        <v>74</v>
      </c>
      <c r="Y6" s="43" t="s">
        <v>75</v>
      </c>
      <c r="Z6" s="44" t="s">
        <v>76</v>
      </c>
      <c r="AE6" s="4" t="s">
        <v>3</v>
      </c>
    </row>
    <row r="7" spans="2:31" x14ac:dyDescent="0.25">
      <c r="B7" s="7" t="s">
        <v>4</v>
      </c>
      <c r="C7" s="8">
        <v>-7.317940533284273E-6</v>
      </c>
      <c r="D7" s="9">
        <v>2.6107089865869085E-2</v>
      </c>
      <c r="E7" s="24">
        <v>-1.3419351656148135E-5</v>
      </c>
      <c r="F7" s="25">
        <v>1.7541863391285249E-2</v>
      </c>
      <c r="G7" s="8">
        <v>1.4728252276052672E-4</v>
      </c>
      <c r="H7" s="9">
        <v>2.2845325445231126E-2</v>
      </c>
      <c r="I7" s="24">
        <v>-8.6809846374940363E-5</v>
      </c>
      <c r="J7" s="25">
        <v>1.1416893649591385E-2</v>
      </c>
      <c r="K7" s="8">
        <v>-9.597086995513127E-6</v>
      </c>
      <c r="L7" s="9">
        <v>2.0755036568495915E-2</v>
      </c>
      <c r="M7" s="24">
        <v>-5.3277692274542912E-5</v>
      </c>
      <c r="N7" s="25">
        <v>2.3272568983181367E-2</v>
      </c>
      <c r="O7" s="8">
        <v>-4.5026320457558315E-5</v>
      </c>
      <c r="P7" s="9">
        <v>2.3445663740251914E-2</v>
      </c>
      <c r="Q7" s="24">
        <v>-5.1284971026164463E-5</v>
      </c>
      <c r="R7" s="25">
        <v>3.4737536034327561E-2</v>
      </c>
      <c r="S7" s="8">
        <v>8.5831965517150509E-5</v>
      </c>
      <c r="T7" s="9">
        <v>3.6121160565191615E-2</v>
      </c>
      <c r="U7" s="25"/>
      <c r="V7" s="25"/>
      <c r="W7" s="8"/>
      <c r="X7" s="9"/>
      <c r="Y7" s="25"/>
      <c r="Z7" s="25"/>
      <c r="AE7" s="4" t="s">
        <v>7</v>
      </c>
    </row>
    <row r="8" spans="2:31" x14ac:dyDescent="0.25">
      <c r="B8" s="10" t="s">
        <v>6</v>
      </c>
      <c r="C8" s="8">
        <v>4.6150702851044129E-4</v>
      </c>
      <c r="D8" s="9">
        <v>0.22129366312924395</v>
      </c>
      <c r="E8" s="24">
        <v>1.0445042241955613E-3</v>
      </c>
      <c r="F8" s="25">
        <v>0.22661331106105792</v>
      </c>
      <c r="G8" s="8">
        <v>-5.2973936338868363E-3</v>
      </c>
      <c r="H8" s="9">
        <v>0.19160027486669595</v>
      </c>
      <c r="I8" s="24">
        <v>3.3690993158399548E-3</v>
      </c>
      <c r="J8" s="25">
        <v>0.18350592372158839</v>
      </c>
      <c r="K8" s="8">
        <v>1.1197943744694757E-3</v>
      </c>
      <c r="L8" s="9">
        <v>0.18324495169688121</v>
      </c>
      <c r="M8" s="24">
        <v>3.8919974745398723E-4</v>
      </c>
      <c r="N8" s="25">
        <v>0.18433574884695594</v>
      </c>
      <c r="O8" s="8">
        <v>-7.5727097098090407E-5</v>
      </c>
      <c r="P8" s="9">
        <v>0.18100096468983917</v>
      </c>
      <c r="Q8" s="24">
        <v>4.2897922480593208E-4</v>
      </c>
      <c r="R8" s="25">
        <v>0.17329941222687456</v>
      </c>
      <c r="S8" s="8">
        <v>-1.2345672351883629E-3</v>
      </c>
      <c r="T8" s="9">
        <v>0.1856067356959839</v>
      </c>
      <c r="U8" s="25"/>
      <c r="V8" s="25"/>
      <c r="W8" s="8"/>
      <c r="X8" s="9"/>
      <c r="Y8" s="25"/>
      <c r="Z8" s="25"/>
      <c r="AE8" s="4" t="s">
        <v>9</v>
      </c>
    </row>
    <row r="9" spans="2:31" x14ac:dyDescent="0.25">
      <c r="B9" s="10" t="s">
        <v>8</v>
      </c>
      <c r="C9" s="8">
        <v>0</v>
      </c>
      <c r="D9" s="9">
        <v>0</v>
      </c>
      <c r="E9" s="24">
        <v>0</v>
      </c>
      <c r="F9" s="25">
        <v>0</v>
      </c>
      <c r="G9" s="8">
        <v>0</v>
      </c>
      <c r="H9" s="9">
        <v>0</v>
      </c>
      <c r="I9" s="24">
        <v>0</v>
      </c>
      <c r="J9" s="25">
        <v>0</v>
      </c>
      <c r="K9" s="8">
        <v>0</v>
      </c>
      <c r="L9" s="9">
        <v>0</v>
      </c>
      <c r="M9" s="24">
        <v>0</v>
      </c>
      <c r="N9" s="25">
        <v>0</v>
      </c>
      <c r="O9" s="8">
        <v>0</v>
      </c>
      <c r="P9" s="9">
        <v>0</v>
      </c>
      <c r="Q9" s="24">
        <v>0</v>
      </c>
      <c r="R9" s="25">
        <v>0</v>
      </c>
      <c r="S9" s="8">
        <v>0</v>
      </c>
      <c r="T9" s="9">
        <v>0</v>
      </c>
      <c r="U9" s="25"/>
      <c r="V9" s="25"/>
      <c r="W9" s="8"/>
      <c r="X9" s="9"/>
      <c r="Y9" s="25"/>
      <c r="Z9" s="25"/>
      <c r="AE9" s="4" t="s">
        <v>11</v>
      </c>
    </row>
    <row r="10" spans="2:31" x14ac:dyDescent="0.25">
      <c r="B10" s="10" t="s">
        <v>10</v>
      </c>
      <c r="C10" s="8">
        <v>0</v>
      </c>
      <c r="D10" s="9">
        <v>0</v>
      </c>
      <c r="E10" s="24">
        <v>0</v>
      </c>
      <c r="F10" s="25">
        <v>0</v>
      </c>
      <c r="G10" s="8">
        <v>0</v>
      </c>
      <c r="H10" s="9">
        <v>0</v>
      </c>
      <c r="I10" s="24">
        <v>0</v>
      </c>
      <c r="J10" s="25">
        <v>0</v>
      </c>
      <c r="K10" s="8">
        <v>0</v>
      </c>
      <c r="L10" s="9">
        <v>0</v>
      </c>
      <c r="M10" s="24">
        <v>0</v>
      </c>
      <c r="N10" s="25">
        <v>0</v>
      </c>
      <c r="O10" s="8">
        <v>0</v>
      </c>
      <c r="P10" s="9">
        <v>0</v>
      </c>
      <c r="Q10" s="24">
        <v>0</v>
      </c>
      <c r="R10" s="25">
        <v>0</v>
      </c>
      <c r="S10" s="8">
        <v>0</v>
      </c>
      <c r="T10" s="9">
        <v>0</v>
      </c>
      <c r="U10" s="25"/>
      <c r="V10" s="25"/>
      <c r="W10" s="8"/>
      <c r="X10" s="9"/>
      <c r="Y10" s="25"/>
      <c r="Z10" s="25"/>
      <c r="AE10" s="4" t="s">
        <v>13</v>
      </c>
    </row>
    <row r="11" spans="2:31" x14ac:dyDescent="0.25">
      <c r="B11" s="10" t="s">
        <v>12</v>
      </c>
      <c r="C11" s="8">
        <v>3.0525791033613533E-4</v>
      </c>
      <c r="D11" s="9">
        <v>0.13446876392355805</v>
      </c>
      <c r="E11" s="24">
        <v>-5.9102628933553993E-4</v>
      </c>
      <c r="F11" s="25">
        <v>0.13683193384549266</v>
      </c>
      <c r="G11" s="8">
        <v>-9.4875535219710594E-3</v>
      </c>
      <c r="H11" s="9">
        <v>0.14135994171997932</v>
      </c>
      <c r="I11" s="24">
        <v>4.9488406558724062E-3</v>
      </c>
      <c r="J11" s="25">
        <v>0.13666402501344857</v>
      </c>
      <c r="K11" s="8">
        <v>3.498798149413178E-5</v>
      </c>
      <c r="L11" s="9">
        <v>0.12552946416968921</v>
      </c>
      <c r="M11" s="24">
        <v>-3.0758670016379675E-3</v>
      </c>
      <c r="N11" s="25">
        <v>0.11856462173598592</v>
      </c>
      <c r="O11" s="8">
        <v>3.098104933293985E-3</v>
      </c>
      <c r="P11" s="9">
        <v>0.11753165508523568</v>
      </c>
      <c r="Q11" s="24">
        <v>2.9308600359255568E-3</v>
      </c>
      <c r="R11" s="25">
        <v>0.11501787455834127</v>
      </c>
      <c r="S11" s="8">
        <v>-9.5373807495407906E-4</v>
      </c>
      <c r="T11" s="9">
        <v>0.1138228892968795</v>
      </c>
      <c r="U11" s="25"/>
      <c r="V11" s="25"/>
      <c r="W11" s="8"/>
      <c r="X11" s="9"/>
      <c r="Y11" s="25"/>
      <c r="Z11" s="25"/>
      <c r="AE11" s="4" t="s">
        <v>15</v>
      </c>
    </row>
    <row r="12" spans="2:31" x14ac:dyDescent="0.25">
      <c r="B12" s="10" t="s">
        <v>14</v>
      </c>
      <c r="C12" s="8">
        <v>-1.5800098878681953E-5</v>
      </c>
      <c r="D12" s="9">
        <v>2.0140380882545144E-2</v>
      </c>
      <c r="E12" s="24">
        <v>5.8641730640690958E-5</v>
      </c>
      <c r="F12" s="25">
        <v>2.0592113657183393E-2</v>
      </c>
      <c r="G12" s="8">
        <v>-1.4465086176585588E-3</v>
      </c>
      <c r="H12" s="9">
        <v>2.1506916728208592E-2</v>
      </c>
      <c r="I12" s="24">
        <v>-9.7334780378657555E-5</v>
      </c>
      <c r="J12" s="25">
        <v>1.9843463635766077E-2</v>
      </c>
      <c r="K12" s="8">
        <v>2.4952426188334128E-4</v>
      </c>
      <c r="L12" s="9">
        <v>1.9631354645464973E-2</v>
      </c>
      <c r="M12" s="24">
        <v>-5.8138949263070779E-4</v>
      </c>
      <c r="N12" s="25">
        <v>1.8996707866845909E-2</v>
      </c>
      <c r="O12" s="8">
        <v>7.0296535192335911E-4</v>
      </c>
      <c r="P12" s="9">
        <v>2.2269996157905998E-2</v>
      </c>
      <c r="Q12" s="24">
        <v>4.5061235559260438E-4</v>
      </c>
      <c r="R12" s="25">
        <v>2.1706615407149438E-2</v>
      </c>
      <c r="S12" s="8">
        <v>-2.6124125368328897E-5</v>
      </c>
      <c r="T12" s="9">
        <v>2.0918508386593527E-2</v>
      </c>
      <c r="U12" s="25"/>
      <c r="V12" s="25"/>
      <c r="W12" s="8"/>
      <c r="X12" s="9"/>
      <c r="Y12" s="25"/>
      <c r="Z12" s="25"/>
      <c r="AE12" s="4" t="s">
        <v>17</v>
      </c>
    </row>
    <row r="13" spans="2:31" x14ac:dyDescent="0.25">
      <c r="B13" s="10" t="s">
        <v>16</v>
      </c>
      <c r="C13" s="8">
        <v>3.1533671025243135E-3</v>
      </c>
      <c r="D13" s="9">
        <v>0.11343671061613621</v>
      </c>
      <c r="E13" s="24">
        <v>-4.1431203117511875E-3</v>
      </c>
      <c r="F13" s="25">
        <v>0.11979618406956058</v>
      </c>
      <c r="G13" s="8">
        <v>-2.4612280626565126E-2</v>
      </c>
      <c r="H13" s="9">
        <v>0.12722071267026622</v>
      </c>
      <c r="I13" s="24">
        <v>1.3895356386006089E-2</v>
      </c>
      <c r="J13" s="25">
        <v>0.1327403927745982</v>
      </c>
      <c r="K13" s="8">
        <v>-1.2317380185849716E-4</v>
      </c>
      <c r="L13" s="9">
        <v>0.1298778566526107</v>
      </c>
      <c r="M13" s="24">
        <v>-4.1087173418855117E-3</v>
      </c>
      <c r="N13" s="25">
        <v>0.12589428081722659</v>
      </c>
      <c r="O13" s="8">
        <v>6.3182888982293321E-3</v>
      </c>
      <c r="P13" s="9">
        <v>0.13001183610194986</v>
      </c>
      <c r="Q13" s="24">
        <v>1.0752654757832802E-2</v>
      </c>
      <c r="R13" s="25">
        <v>0.1345396729185363</v>
      </c>
      <c r="S13" s="8">
        <v>-6.5243913737598547E-3</v>
      </c>
      <c r="T13" s="9">
        <v>0.13882797964871979</v>
      </c>
      <c r="U13" s="25"/>
      <c r="V13" s="25"/>
      <c r="W13" s="8"/>
      <c r="X13" s="9"/>
      <c r="Y13" s="25"/>
      <c r="Z13" s="25"/>
      <c r="AE13" s="4" t="s">
        <v>19</v>
      </c>
    </row>
    <row r="14" spans="2:31" x14ac:dyDescent="0.25">
      <c r="B14" s="10" t="s">
        <v>18</v>
      </c>
      <c r="C14" s="8">
        <v>4.9646682623990396E-4</v>
      </c>
      <c r="D14" s="9">
        <v>0.29235802034874814</v>
      </c>
      <c r="E14" s="24">
        <v>-1.4207142847064907E-2</v>
      </c>
      <c r="F14" s="25">
        <v>0.28509568830544346</v>
      </c>
      <c r="G14" s="8">
        <v>-3.7986832161700533E-2</v>
      </c>
      <c r="H14" s="9">
        <v>0.28684273076664607</v>
      </c>
      <c r="I14" s="24">
        <v>2.7699969484843094E-2</v>
      </c>
      <c r="J14" s="25">
        <v>0.29917036623364762</v>
      </c>
      <c r="K14" s="8">
        <v>1.017730808376284E-2</v>
      </c>
      <c r="L14" s="9">
        <v>0.30785702437538931</v>
      </c>
      <c r="M14" s="24">
        <v>1.8915686157115847E-3</v>
      </c>
      <c r="N14" s="25">
        <v>0.31568000487425146</v>
      </c>
      <c r="O14" s="8">
        <v>1.3829407681316493E-2</v>
      </c>
      <c r="P14" s="9">
        <v>0.31676706580523911</v>
      </c>
      <c r="Q14" s="24">
        <v>1.4189204165904275E-2</v>
      </c>
      <c r="R14" s="25">
        <v>0.31731697804874626</v>
      </c>
      <c r="S14" s="8">
        <v>-6.4544434574638756E-3</v>
      </c>
      <c r="T14" s="9">
        <v>0.29831278604915656</v>
      </c>
      <c r="U14" s="25"/>
      <c r="V14" s="25"/>
      <c r="W14" s="8"/>
      <c r="X14" s="9"/>
      <c r="Y14" s="25"/>
      <c r="Z14" s="25"/>
      <c r="AE14" s="4" t="s">
        <v>21</v>
      </c>
    </row>
    <row r="15" spans="2:31" x14ac:dyDescent="0.25">
      <c r="B15" s="10" t="s">
        <v>20</v>
      </c>
      <c r="C15" s="8">
        <v>3.8275046546814101E-5</v>
      </c>
      <c r="D15" s="9">
        <v>4.5198368859906628E-2</v>
      </c>
      <c r="E15" s="24">
        <v>-2.1093151464190787E-3</v>
      </c>
      <c r="F15" s="25">
        <v>4.3933348256564538E-2</v>
      </c>
      <c r="G15" s="8">
        <v>-5.0582186862304273E-3</v>
      </c>
      <c r="H15" s="9">
        <v>4.4081350806182258E-2</v>
      </c>
      <c r="I15" s="24">
        <v>4.479998352245892E-3</v>
      </c>
      <c r="J15" s="25">
        <v>4.5728602684544421E-2</v>
      </c>
      <c r="K15" s="8">
        <v>3.8807353668360114E-3</v>
      </c>
      <c r="L15" s="9">
        <v>4.8651075269140302E-2</v>
      </c>
      <c r="M15" s="24">
        <v>2.7978545179699128E-3</v>
      </c>
      <c r="N15" s="25">
        <v>5.1649541817908373E-2</v>
      </c>
      <c r="O15" s="8">
        <v>2.9753798040310165E-3</v>
      </c>
      <c r="P15" s="9">
        <v>5.3712144176856456E-2</v>
      </c>
      <c r="Q15" s="24">
        <v>3.4698737737785157E-3</v>
      </c>
      <c r="R15" s="25">
        <v>5.4648225322814679E-2</v>
      </c>
      <c r="S15" s="8">
        <v>-2.2909965702281129E-4</v>
      </c>
      <c r="T15" s="9">
        <v>5.4772317445821221E-2</v>
      </c>
      <c r="U15" s="25"/>
      <c r="V15" s="25"/>
      <c r="W15" s="8"/>
      <c r="X15" s="9"/>
      <c r="Y15" s="25"/>
      <c r="Z15" s="25"/>
      <c r="AE15" s="4"/>
    </row>
    <row r="16" spans="2:31" x14ac:dyDescent="0.25">
      <c r="B16" s="10" t="s">
        <v>22</v>
      </c>
      <c r="C16" s="8">
        <v>9.3869219022400983E-5</v>
      </c>
      <c r="D16" s="9">
        <v>7.3163601809744239E-2</v>
      </c>
      <c r="E16" s="24">
        <v>1.2721419955526974E-3</v>
      </c>
      <c r="F16" s="25">
        <v>7.7615522276913831E-2</v>
      </c>
      <c r="G16" s="8">
        <v>1.6399320179146138E-3</v>
      </c>
      <c r="H16" s="9">
        <v>9.0222528913834824E-2</v>
      </c>
      <c r="I16" s="24">
        <v>-3.461559013537389E-3</v>
      </c>
      <c r="J16" s="25">
        <v>0.10114104865064903</v>
      </c>
      <c r="K16" s="8">
        <v>-7.0133677354973023E-4</v>
      </c>
      <c r="L16" s="9">
        <v>9.70543243798144E-2</v>
      </c>
      <c r="M16" s="24">
        <v>-2.7979653284779715E-4</v>
      </c>
      <c r="N16" s="25">
        <v>9.801748695983821E-2</v>
      </c>
      <c r="O16" s="8">
        <v>-1.1686569221183679E-3</v>
      </c>
      <c r="P16" s="9">
        <v>9.4625403405128969E-2</v>
      </c>
      <c r="Q16" s="24">
        <v>1.9408427859213193E-3</v>
      </c>
      <c r="R16" s="25">
        <v>9.225684163652903E-2</v>
      </c>
      <c r="S16" s="8">
        <v>3.1369804092507129E-3</v>
      </c>
      <c r="T16" s="9">
        <v>9.7445183698009211E-2</v>
      </c>
      <c r="U16" s="25"/>
      <c r="V16" s="25"/>
      <c r="W16" s="8"/>
      <c r="X16" s="9"/>
      <c r="Y16" s="25"/>
      <c r="Z16" s="25"/>
      <c r="AE16" s="4"/>
    </row>
    <row r="17" spans="2:31" x14ac:dyDescent="0.25">
      <c r="B17" s="10" t="s">
        <v>23</v>
      </c>
      <c r="C17" s="8">
        <v>-5.1003827959254013E-5</v>
      </c>
      <c r="D17" s="9">
        <v>2.6985042716983088E-5</v>
      </c>
      <c r="E17" s="24">
        <v>-1.9606467061475004E-5</v>
      </c>
      <c r="F17" s="25">
        <v>7.5766399048800744E-6</v>
      </c>
      <c r="G17" s="8">
        <v>2.9410205838084748E-5</v>
      </c>
      <c r="H17" s="9">
        <v>4.2225709527283413E-5</v>
      </c>
      <c r="I17" s="24">
        <v>5.8071889542593631E-5</v>
      </c>
      <c r="J17" s="25">
        <v>9.4918331091007694E-5</v>
      </c>
      <c r="K17" s="8">
        <v>-2.5760013229215304E-5</v>
      </c>
      <c r="L17" s="9">
        <v>6.7436793855935222E-5</v>
      </c>
      <c r="M17" s="24">
        <v>-2.325912564148619E-5</v>
      </c>
      <c r="N17" s="25">
        <v>4.4310181592118134E-5</v>
      </c>
      <c r="O17" s="8">
        <v>2.3326352062871626E-5</v>
      </c>
      <c r="P17" s="9">
        <v>6.6500951066193685E-5</v>
      </c>
      <c r="Q17" s="24">
        <v>6.3725922683994615E-5</v>
      </c>
      <c r="R17" s="25">
        <v>1.2488496904467091E-4</v>
      </c>
      <c r="S17" s="8">
        <v>-9.9464650479018734E-5</v>
      </c>
      <c r="T17" s="9">
        <v>2.4728846409283137E-5</v>
      </c>
      <c r="U17" s="25"/>
      <c r="V17" s="25"/>
      <c r="W17" s="8"/>
      <c r="X17" s="9"/>
      <c r="Y17" s="25"/>
      <c r="Z17" s="25"/>
      <c r="AE17" s="4"/>
    </row>
    <row r="18" spans="2:31" x14ac:dyDescent="0.25">
      <c r="B18" s="10" t="s">
        <v>24</v>
      </c>
      <c r="C18" s="8">
        <v>0</v>
      </c>
      <c r="D18" s="9">
        <v>0</v>
      </c>
      <c r="E18" s="24">
        <v>0</v>
      </c>
      <c r="F18" s="25">
        <v>0</v>
      </c>
      <c r="G18" s="8">
        <v>0</v>
      </c>
      <c r="H18" s="9">
        <v>0</v>
      </c>
      <c r="I18" s="24">
        <v>0</v>
      </c>
      <c r="J18" s="25">
        <v>0</v>
      </c>
      <c r="K18" s="8">
        <v>0</v>
      </c>
      <c r="L18" s="9">
        <v>0</v>
      </c>
      <c r="M18" s="24">
        <v>0</v>
      </c>
      <c r="N18" s="25">
        <v>0</v>
      </c>
      <c r="O18" s="8">
        <v>0</v>
      </c>
      <c r="P18" s="9">
        <v>0</v>
      </c>
      <c r="Q18" s="24">
        <v>0</v>
      </c>
      <c r="R18" s="25">
        <v>0</v>
      </c>
      <c r="S18" s="8">
        <v>0</v>
      </c>
      <c r="T18" s="9">
        <v>0</v>
      </c>
      <c r="U18" s="25"/>
      <c r="V18" s="25"/>
      <c r="W18" s="8"/>
      <c r="X18" s="9"/>
      <c r="Y18" s="25"/>
      <c r="Z18" s="25"/>
    </row>
    <row r="19" spans="2:31" x14ac:dyDescent="0.25">
      <c r="B19" s="10" t="s">
        <v>25</v>
      </c>
      <c r="C19" s="8">
        <v>0</v>
      </c>
      <c r="D19" s="9">
        <v>0</v>
      </c>
      <c r="E19" s="24">
        <v>0</v>
      </c>
      <c r="F19" s="25">
        <v>0</v>
      </c>
      <c r="G19" s="8">
        <v>0</v>
      </c>
      <c r="H19" s="9">
        <v>0</v>
      </c>
      <c r="I19" s="24">
        <v>0</v>
      </c>
      <c r="J19" s="25">
        <v>0</v>
      </c>
      <c r="K19" s="8">
        <v>0</v>
      </c>
      <c r="L19" s="9">
        <v>0</v>
      </c>
      <c r="M19" s="24">
        <v>0</v>
      </c>
      <c r="N19" s="25">
        <v>0</v>
      </c>
      <c r="O19" s="8">
        <v>0</v>
      </c>
      <c r="P19" s="9">
        <v>0</v>
      </c>
      <c r="Q19" s="24">
        <v>0</v>
      </c>
      <c r="R19" s="25">
        <v>0</v>
      </c>
      <c r="S19" s="8">
        <v>0</v>
      </c>
      <c r="T19" s="9">
        <v>0</v>
      </c>
      <c r="U19" s="25"/>
      <c r="V19" s="25"/>
      <c r="W19" s="8"/>
      <c r="X19" s="9"/>
      <c r="Y19" s="25"/>
      <c r="Z19" s="25"/>
    </row>
    <row r="20" spans="2:31" x14ac:dyDescent="0.25">
      <c r="B20" s="10" t="s">
        <v>26</v>
      </c>
      <c r="C20" s="8">
        <v>0</v>
      </c>
      <c r="D20" s="9">
        <v>0</v>
      </c>
      <c r="E20" s="24">
        <v>0</v>
      </c>
      <c r="F20" s="25">
        <v>0</v>
      </c>
      <c r="G20" s="8">
        <v>0</v>
      </c>
      <c r="H20" s="9">
        <v>0</v>
      </c>
      <c r="I20" s="24">
        <v>0</v>
      </c>
      <c r="J20" s="25">
        <v>0</v>
      </c>
      <c r="K20" s="8">
        <v>0</v>
      </c>
      <c r="L20" s="9">
        <v>0</v>
      </c>
      <c r="M20" s="24">
        <v>0</v>
      </c>
      <c r="N20" s="25">
        <v>0</v>
      </c>
      <c r="O20" s="8">
        <v>0</v>
      </c>
      <c r="P20" s="9">
        <v>0</v>
      </c>
      <c r="Q20" s="24">
        <v>0</v>
      </c>
      <c r="R20" s="25">
        <v>0</v>
      </c>
      <c r="S20" s="8">
        <v>0</v>
      </c>
      <c r="T20" s="9">
        <v>0</v>
      </c>
      <c r="U20" s="25"/>
      <c r="V20" s="25"/>
      <c r="W20" s="8"/>
      <c r="X20" s="9"/>
      <c r="Y20" s="25"/>
      <c r="Z20" s="25"/>
    </row>
    <row r="21" spans="2:31" x14ac:dyDescent="0.25">
      <c r="B21" s="10" t="s">
        <v>27</v>
      </c>
      <c r="C21" s="8">
        <v>5.5402353731305338E-4</v>
      </c>
      <c r="D21" s="9">
        <v>7.3806415521531707E-2</v>
      </c>
      <c r="E21" s="24">
        <v>-3.6538469879329825E-4</v>
      </c>
      <c r="F21" s="25">
        <v>7.1972458496593436E-2</v>
      </c>
      <c r="G21" s="8">
        <v>-3.2891869132433763E-3</v>
      </c>
      <c r="H21" s="9">
        <v>7.427799237342847E-2</v>
      </c>
      <c r="I21" s="24">
        <v>2.5603719690469678E-3</v>
      </c>
      <c r="J21" s="25">
        <v>6.9694365305075279E-2</v>
      </c>
      <c r="K21" s="8">
        <v>1.00257121396484E-3</v>
      </c>
      <c r="L21" s="9">
        <v>6.7331475448658293E-2</v>
      </c>
      <c r="M21" s="24">
        <v>-1.5193228759905531E-3</v>
      </c>
      <c r="N21" s="25">
        <v>6.3544727916213947E-2</v>
      </c>
      <c r="O21" s="8">
        <v>9.5787314287593378E-4</v>
      </c>
      <c r="P21" s="9">
        <v>6.0568769886526583E-2</v>
      </c>
      <c r="Q21" s="24">
        <v>1.1076684504854471E-3</v>
      </c>
      <c r="R21" s="25">
        <v>5.6351958877636138E-2</v>
      </c>
      <c r="S21" s="8">
        <v>-1.8157200876533922E-4</v>
      </c>
      <c r="T21" s="9">
        <v>5.4147710367235466E-2</v>
      </c>
      <c r="U21" s="25"/>
      <c r="V21" s="25"/>
      <c r="W21" s="8"/>
      <c r="X21" s="9"/>
      <c r="Y21" s="25"/>
      <c r="Z21" s="25"/>
    </row>
    <row r="22" spans="2:31" x14ac:dyDescent="0.25">
      <c r="B22" s="10" t="s">
        <v>28</v>
      </c>
      <c r="C22" s="8">
        <v>0</v>
      </c>
      <c r="D22" s="9">
        <v>0</v>
      </c>
      <c r="E22" s="24">
        <v>0</v>
      </c>
      <c r="F22" s="25">
        <v>0</v>
      </c>
      <c r="G22" s="8">
        <v>0</v>
      </c>
      <c r="H22" s="9">
        <v>0</v>
      </c>
      <c r="I22" s="24">
        <v>0</v>
      </c>
      <c r="J22" s="25">
        <v>0</v>
      </c>
      <c r="K22" s="8">
        <v>0</v>
      </c>
      <c r="L22" s="9">
        <v>0</v>
      </c>
      <c r="M22" s="24">
        <v>0</v>
      </c>
      <c r="N22" s="25">
        <v>0</v>
      </c>
      <c r="O22" s="8">
        <v>0</v>
      </c>
      <c r="P22" s="9">
        <v>0</v>
      </c>
      <c r="Q22" s="24">
        <v>0</v>
      </c>
      <c r="R22" s="25">
        <v>0</v>
      </c>
      <c r="S22" s="8">
        <v>0</v>
      </c>
      <c r="T22" s="9">
        <v>0</v>
      </c>
      <c r="U22" s="25"/>
      <c r="V22" s="25"/>
      <c r="W22" s="8"/>
      <c r="X22" s="9"/>
      <c r="Y22" s="25"/>
      <c r="Z22" s="25"/>
    </row>
    <row r="23" spans="2:31" x14ac:dyDescent="0.25">
      <c r="B23" s="10" t="s">
        <v>29</v>
      </c>
      <c r="C23" s="8">
        <v>0</v>
      </c>
      <c r="D23" s="9">
        <v>0</v>
      </c>
      <c r="E23" s="24">
        <v>0</v>
      </c>
      <c r="F23" s="25">
        <v>0</v>
      </c>
      <c r="G23" s="8">
        <v>0</v>
      </c>
      <c r="H23" s="9">
        <v>0</v>
      </c>
      <c r="I23" s="24">
        <v>0</v>
      </c>
      <c r="J23" s="25">
        <v>0</v>
      </c>
      <c r="K23" s="8">
        <v>0</v>
      </c>
      <c r="L23" s="9">
        <v>0</v>
      </c>
      <c r="M23" s="24">
        <v>0</v>
      </c>
      <c r="N23" s="25">
        <v>0</v>
      </c>
      <c r="O23" s="8">
        <v>0</v>
      </c>
      <c r="P23" s="9">
        <v>0</v>
      </c>
      <c r="Q23" s="24">
        <v>0</v>
      </c>
      <c r="R23" s="25">
        <v>0</v>
      </c>
      <c r="S23" s="8">
        <v>0</v>
      </c>
      <c r="T23" s="9">
        <v>0</v>
      </c>
      <c r="U23" s="25"/>
      <c r="V23" s="25"/>
      <c r="W23" s="8"/>
      <c r="X23" s="9"/>
      <c r="Y23" s="25"/>
      <c r="Z23" s="25"/>
    </row>
    <row r="24" spans="2:31" x14ac:dyDescent="0.25">
      <c r="B24" s="10" t="s">
        <v>30</v>
      </c>
      <c r="C24" s="8">
        <v>0</v>
      </c>
      <c r="D24" s="9">
        <v>0</v>
      </c>
      <c r="E24" s="24">
        <v>0</v>
      </c>
      <c r="F24" s="25">
        <v>0</v>
      </c>
      <c r="G24" s="8">
        <v>0</v>
      </c>
      <c r="H24" s="9">
        <v>0</v>
      </c>
      <c r="I24" s="24">
        <v>0</v>
      </c>
      <c r="J24" s="25">
        <v>0</v>
      </c>
      <c r="K24" s="8">
        <v>0</v>
      </c>
      <c r="L24" s="9">
        <v>0</v>
      </c>
      <c r="M24" s="24">
        <v>0</v>
      </c>
      <c r="N24" s="25">
        <v>0</v>
      </c>
      <c r="O24" s="8">
        <v>0</v>
      </c>
      <c r="P24" s="9">
        <v>0</v>
      </c>
      <c r="Q24" s="24">
        <v>0</v>
      </c>
      <c r="R24" s="25">
        <v>0</v>
      </c>
      <c r="S24" s="8">
        <v>0</v>
      </c>
      <c r="T24" s="9">
        <v>0</v>
      </c>
      <c r="U24" s="25"/>
      <c r="V24" s="25"/>
      <c r="W24" s="8"/>
      <c r="X24" s="9"/>
      <c r="Y24" s="25"/>
      <c r="Z24" s="25"/>
    </row>
    <row r="25" spans="2:31" x14ac:dyDescent="0.25">
      <c r="B25" s="10" t="s">
        <v>31</v>
      </c>
      <c r="C25" s="8">
        <v>0</v>
      </c>
      <c r="D25" s="9">
        <v>0</v>
      </c>
      <c r="E25" s="24">
        <v>0</v>
      </c>
      <c r="F25" s="25">
        <v>0</v>
      </c>
      <c r="G25" s="8">
        <v>0</v>
      </c>
      <c r="H25" s="9">
        <v>0</v>
      </c>
      <c r="I25" s="24">
        <v>0</v>
      </c>
      <c r="J25" s="25">
        <v>0</v>
      </c>
      <c r="K25" s="8">
        <v>0</v>
      </c>
      <c r="L25" s="9">
        <v>0</v>
      </c>
      <c r="M25" s="24">
        <v>0</v>
      </c>
      <c r="N25" s="25">
        <v>0</v>
      </c>
      <c r="O25" s="8">
        <v>0</v>
      </c>
      <c r="P25" s="9">
        <v>0</v>
      </c>
      <c r="Q25" s="24">
        <v>0</v>
      </c>
      <c r="R25" s="25">
        <v>0</v>
      </c>
      <c r="S25" s="8">
        <v>0</v>
      </c>
      <c r="T25" s="9">
        <v>0</v>
      </c>
      <c r="U25" s="25"/>
      <c r="V25" s="25"/>
      <c r="W25" s="8"/>
      <c r="X25" s="9"/>
      <c r="Y25" s="25"/>
      <c r="Z25" s="25"/>
    </row>
    <row r="26" spans="2:31" x14ac:dyDescent="0.25">
      <c r="B26" s="11" t="s">
        <v>32</v>
      </c>
      <c r="C26" s="12">
        <v>5.0286448031218421E-3</v>
      </c>
      <c r="D26" s="13">
        <v>1.0000000000000002</v>
      </c>
      <c r="E26" s="26">
        <v>-1.9073727161692686E-2</v>
      </c>
      <c r="F26" s="27">
        <v>1</v>
      </c>
      <c r="G26" s="12">
        <v>-8.5361349414742688E-2</v>
      </c>
      <c r="H26" s="13">
        <v>1</v>
      </c>
      <c r="I26" s="26">
        <v>5.3366004413106009E-2</v>
      </c>
      <c r="J26" s="27">
        <v>0.99999999999999978</v>
      </c>
      <c r="K26" s="12">
        <v>1.5605053606777683E-2</v>
      </c>
      <c r="L26" s="13">
        <v>1.0000000000000002</v>
      </c>
      <c r="M26" s="26">
        <v>-4.5630071817730818E-3</v>
      </c>
      <c r="N26" s="27">
        <v>0.99999999999999989</v>
      </c>
      <c r="O26" s="12">
        <v>2.6615935824058978E-2</v>
      </c>
      <c r="P26" s="13">
        <v>0.99999999999999989</v>
      </c>
      <c r="Q26" s="52">
        <v>3.5283136501904282E-2</v>
      </c>
      <c r="R26" s="27">
        <v>0.99999999999999989</v>
      </c>
      <c r="S26" s="12">
        <v>-1.2480588208233806E-2</v>
      </c>
      <c r="T26" s="13">
        <v>1</v>
      </c>
      <c r="U26" s="27"/>
      <c r="V26" s="27"/>
      <c r="W26" s="12"/>
      <c r="X26" s="13"/>
      <c r="Y26" s="27"/>
      <c r="Z26" s="27"/>
    </row>
    <row r="27" spans="2:31" x14ac:dyDescent="0.25">
      <c r="B27" s="30" t="s">
        <v>33</v>
      </c>
      <c r="C27" s="32">
        <v>453.53</v>
      </c>
      <c r="D27" s="33"/>
      <c r="E27" s="34">
        <v>-1825.0260000000001</v>
      </c>
      <c r="F27" s="33"/>
      <c r="G27" s="32">
        <v>-8112.3189999999995</v>
      </c>
      <c r="H27" s="33"/>
      <c r="I27" s="34">
        <v>4477.1950000000006</v>
      </c>
      <c r="J27" s="33"/>
      <c r="K27" s="32">
        <v>1395.125</v>
      </c>
      <c r="L27" s="33"/>
      <c r="M27" s="34">
        <v>-411.7847000000001</v>
      </c>
      <c r="N27" s="33"/>
      <c r="O27" s="32">
        <v>2389.3050000000003</v>
      </c>
      <c r="P27" s="33"/>
      <c r="Q27" s="53">
        <v>3247.2750000000001</v>
      </c>
      <c r="R27" s="54"/>
      <c r="S27" s="32">
        <v>-1202.954</v>
      </c>
      <c r="T27" s="33"/>
      <c r="U27" s="49"/>
      <c r="V27" s="33"/>
      <c r="W27" s="50"/>
      <c r="X27" s="33"/>
      <c r="Y27" s="49"/>
      <c r="Z27" s="33"/>
    </row>
    <row r="28" spans="2:31" x14ac:dyDescent="0.25">
      <c r="B28" s="45"/>
      <c r="C28" s="35"/>
      <c r="D28" s="35"/>
      <c r="E28" s="35"/>
      <c r="F28" s="35"/>
      <c r="G28" s="35"/>
      <c r="H28" s="35"/>
      <c r="I28" s="35"/>
      <c r="J28" s="35"/>
      <c r="K28" s="35"/>
      <c r="L28" s="35"/>
      <c r="M28" s="35"/>
      <c r="N28" s="35"/>
      <c r="O28" s="64"/>
      <c r="P28" s="64"/>
      <c r="Q28" s="1"/>
      <c r="R28" s="1"/>
      <c r="S28" s="64"/>
      <c r="T28" s="64"/>
      <c r="U28" s="35"/>
      <c r="V28" s="35"/>
      <c r="W28" s="35"/>
      <c r="X28" s="35"/>
      <c r="Y28" s="35"/>
      <c r="Z28" s="35"/>
    </row>
    <row r="29" spans="2:31" x14ac:dyDescent="0.25">
      <c r="B29" s="7" t="s">
        <v>34</v>
      </c>
      <c r="C29" s="16">
        <v>5.46269846684378E-3</v>
      </c>
      <c r="D29" s="17">
        <v>0.84800703305768066</v>
      </c>
      <c r="E29" s="28">
        <v>-1.2246140799829941E-2</v>
      </c>
      <c r="F29" s="29">
        <v>0.8325896420373865</v>
      </c>
      <c r="G29" s="16">
        <v>-6.7575573530491151E-2</v>
      </c>
      <c r="H29" s="17">
        <v>0.81997755099203351</v>
      </c>
      <c r="I29" s="28">
        <v>3.3491071209919329E-2</v>
      </c>
      <c r="J29" s="29">
        <v>0.80977978223816205</v>
      </c>
      <c r="K29" s="16">
        <v>2.0591826710285588E-3</v>
      </c>
      <c r="L29" s="17">
        <v>0.80252209851367207</v>
      </c>
      <c r="M29" s="28">
        <v>-1.1342976147344171E-2</v>
      </c>
      <c r="N29" s="29">
        <v>0.79512450552895608</v>
      </c>
      <c r="O29" s="8">
        <v>1.57447195221159E-2</v>
      </c>
      <c r="P29" s="9">
        <v>0.78816193768934018</v>
      </c>
      <c r="Q29" s="28">
        <v>1.9897894823377282E-2</v>
      </c>
      <c r="R29" s="29">
        <v>0.78672297928274981</v>
      </c>
      <c r="S29" s="8">
        <v>-1.211429020575E-2</v>
      </c>
      <c r="T29" s="9">
        <v>0.78479582474680543</v>
      </c>
      <c r="U29" s="28"/>
      <c r="V29" s="29"/>
      <c r="W29" s="16"/>
      <c r="X29" s="17"/>
      <c r="Y29" s="28"/>
      <c r="Z29" s="29"/>
    </row>
    <row r="30" spans="2:31" x14ac:dyDescent="0.25">
      <c r="B30" s="10" t="s">
        <v>35</v>
      </c>
      <c r="C30" s="8">
        <v>-4.3405366372193841E-4</v>
      </c>
      <c r="D30" s="9">
        <v>0.15199296694231931</v>
      </c>
      <c r="E30" s="24">
        <v>-6.8275863618627456E-3</v>
      </c>
      <c r="F30" s="25">
        <v>0.1674103579626135</v>
      </c>
      <c r="G30" s="8">
        <v>-1.7785775884251544E-2</v>
      </c>
      <c r="H30" s="9">
        <v>0.18002244900796649</v>
      </c>
      <c r="I30" s="24">
        <v>1.9874933203186698E-2</v>
      </c>
      <c r="J30" s="25">
        <v>0.19022021776183798</v>
      </c>
      <c r="K30" s="8">
        <v>1.3545870935749124E-2</v>
      </c>
      <c r="L30" s="9">
        <v>0.19747790148632785</v>
      </c>
      <c r="M30" s="24">
        <v>6.7799689655710909E-3</v>
      </c>
      <c r="N30" s="25">
        <v>0.20487549447104397</v>
      </c>
      <c r="O30" s="8">
        <v>1.0871216301943072E-2</v>
      </c>
      <c r="P30" s="9">
        <v>0.21183806231065974</v>
      </c>
      <c r="Q30" s="24">
        <v>1.5385241678527003E-2</v>
      </c>
      <c r="R30" s="25">
        <v>0.21327702071725019</v>
      </c>
      <c r="S30" s="8">
        <v>-3.6629800248380481E-4</v>
      </c>
      <c r="T30" s="9">
        <v>0.21520417525319457</v>
      </c>
      <c r="U30" s="24"/>
      <c r="V30" s="25"/>
      <c r="W30" s="8"/>
      <c r="X30" s="9"/>
      <c r="Y30" s="24"/>
      <c r="Z30" s="25"/>
    </row>
    <row r="31" spans="2:31" x14ac:dyDescent="0.25">
      <c r="B31" s="11" t="s">
        <v>32</v>
      </c>
      <c r="C31" s="12">
        <v>5.0286448031218412E-3</v>
      </c>
      <c r="D31" s="13">
        <v>1</v>
      </c>
      <c r="E31" s="26">
        <v>-1.9073727161692686E-2</v>
      </c>
      <c r="F31" s="27">
        <v>1</v>
      </c>
      <c r="G31" s="12">
        <v>-8.5361349414742688E-2</v>
      </c>
      <c r="H31" s="13">
        <v>1</v>
      </c>
      <c r="I31" s="26">
        <v>5.336600441310603E-2</v>
      </c>
      <c r="J31" s="27">
        <v>1</v>
      </c>
      <c r="K31" s="12">
        <v>1.5605053606777683E-2</v>
      </c>
      <c r="L31" s="13">
        <v>0.99999999999999989</v>
      </c>
      <c r="M31" s="26">
        <v>-4.5630071817730801E-3</v>
      </c>
      <c r="N31" s="27">
        <v>1</v>
      </c>
      <c r="O31" s="12">
        <v>2.6615935824058974E-2</v>
      </c>
      <c r="P31" s="12">
        <v>0.99999999999999989</v>
      </c>
      <c r="Q31" s="26">
        <v>3.5283136501904289E-2</v>
      </c>
      <c r="R31" s="27">
        <v>1</v>
      </c>
      <c r="S31" s="12">
        <v>-1.2480588208233804E-2</v>
      </c>
      <c r="T31" s="12">
        <v>1</v>
      </c>
      <c r="U31" s="26"/>
      <c r="V31" s="27"/>
      <c r="W31" s="12"/>
      <c r="X31" s="13"/>
      <c r="Y31" s="26"/>
      <c r="Z31" s="27"/>
    </row>
    <row r="32" spans="2:31" x14ac:dyDescent="0.25">
      <c r="B32" s="45"/>
      <c r="C32" s="35"/>
      <c r="D32" s="35"/>
      <c r="E32" s="35"/>
      <c r="F32" s="35"/>
      <c r="G32" s="35"/>
      <c r="H32" s="35"/>
      <c r="I32" s="35"/>
      <c r="J32" s="35"/>
      <c r="K32" s="35"/>
      <c r="L32" s="35"/>
      <c r="M32" s="35"/>
      <c r="N32" s="35"/>
      <c r="O32" s="64"/>
      <c r="P32" s="64"/>
      <c r="Q32" s="1"/>
      <c r="R32" s="1"/>
      <c r="S32" s="64"/>
      <c r="T32" s="64"/>
      <c r="U32" s="35"/>
      <c r="V32" s="35"/>
      <c r="W32" s="35"/>
      <c r="X32" s="35"/>
      <c r="Y32" s="35"/>
      <c r="Z32" s="35"/>
    </row>
    <row r="33" spans="2:26" x14ac:dyDescent="0.25">
      <c r="B33" s="7" t="s">
        <v>36</v>
      </c>
      <c r="C33" s="16">
        <v>4.4475559736243241E-3</v>
      </c>
      <c r="D33" s="17">
        <v>0.83286261674346185</v>
      </c>
      <c r="E33" s="28">
        <v>-2.0019843211348708E-2</v>
      </c>
      <c r="F33" s="29">
        <v>0.82981232892940437</v>
      </c>
      <c r="G33" s="16">
        <v>-8.2297510305685134E-2</v>
      </c>
      <c r="H33" s="17">
        <v>0.81395033627500091</v>
      </c>
      <c r="I33" s="28">
        <v>5.4306441745398698E-2</v>
      </c>
      <c r="J33" s="29">
        <v>0.80922620407741863</v>
      </c>
      <c r="K33" s="16">
        <v>1.5075126467112874E-2</v>
      </c>
      <c r="L33" s="17">
        <v>0.81591540873220636</v>
      </c>
      <c r="M33" s="28">
        <v>-2.1630292557646012E-3</v>
      </c>
      <c r="N33" s="29">
        <v>0.81939676707550968</v>
      </c>
      <c r="O33" s="8">
        <v>2.610042789931518E-2</v>
      </c>
      <c r="P33" s="9">
        <v>0.82246932959937225</v>
      </c>
      <c r="Q33" s="28">
        <v>3.172048227479355E-2</v>
      </c>
      <c r="R33" s="29">
        <v>0.82955969910964067</v>
      </c>
      <c r="S33" s="8">
        <v>-1.5309667023309081E-2</v>
      </c>
      <c r="T33" s="9">
        <v>0.82746386870175259</v>
      </c>
      <c r="U33" s="28"/>
      <c r="V33" s="29"/>
      <c r="W33" s="16"/>
      <c r="X33" s="17"/>
      <c r="Y33" s="28"/>
      <c r="Z33" s="29"/>
    </row>
    <row r="34" spans="2:26" x14ac:dyDescent="0.25">
      <c r="B34" s="10" t="s">
        <v>37</v>
      </c>
      <c r="C34" s="8">
        <v>5.8108882949751831E-4</v>
      </c>
      <c r="D34" s="9">
        <v>0.16713738325653804</v>
      </c>
      <c r="E34" s="24">
        <v>9.4611604965601963E-4</v>
      </c>
      <c r="F34" s="25">
        <v>0.17018767107059554</v>
      </c>
      <c r="G34" s="8">
        <v>-3.0638391090575439E-3</v>
      </c>
      <c r="H34" s="9">
        <v>0.18604966372499912</v>
      </c>
      <c r="I34" s="24">
        <v>-9.4043733229268026E-4</v>
      </c>
      <c r="J34" s="25">
        <v>0.19077379592258137</v>
      </c>
      <c r="K34" s="8">
        <v>5.2992713966481034E-4</v>
      </c>
      <c r="L34" s="9">
        <v>0.18408459126779353</v>
      </c>
      <c r="M34" s="24">
        <v>-2.3999779260084802E-3</v>
      </c>
      <c r="N34" s="25">
        <v>0.18060323292449021</v>
      </c>
      <c r="O34" s="8">
        <v>5.1550792474379674E-4</v>
      </c>
      <c r="P34" s="9">
        <v>0.17753067040062775</v>
      </c>
      <c r="Q34" s="24">
        <v>3.5626542271107306E-3</v>
      </c>
      <c r="R34" s="25">
        <v>0.1704403008903593</v>
      </c>
      <c r="S34" s="8">
        <v>2.8290788150752764E-3</v>
      </c>
      <c r="T34" s="9">
        <v>0.17253613129824741</v>
      </c>
      <c r="U34" s="24"/>
      <c r="V34" s="25"/>
      <c r="W34" s="8"/>
      <c r="X34" s="9"/>
      <c r="Y34" s="24"/>
      <c r="Z34" s="25"/>
    </row>
    <row r="35" spans="2:26" x14ac:dyDescent="0.25">
      <c r="B35" s="46" t="s">
        <v>32</v>
      </c>
      <c r="C35" s="36">
        <v>5.0286448031218421E-3</v>
      </c>
      <c r="D35" s="37">
        <v>0.99999999999999989</v>
      </c>
      <c r="E35" s="38">
        <v>-1.9073727161692689E-2</v>
      </c>
      <c r="F35" s="39">
        <v>0.99999999999999989</v>
      </c>
      <c r="G35" s="36">
        <v>-8.5361349414742674E-2</v>
      </c>
      <c r="H35" s="37">
        <v>1</v>
      </c>
      <c r="I35" s="38">
        <v>5.3366004413106016E-2</v>
      </c>
      <c r="J35" s="39">
        <v>1</v>
      </c>
      <c r="K35" s="36">
        <v>1.5605053606777684E-2</v>
      </c>
      <c r="L35" s="37">
        <v>0.99999999999999989</v>
      </c>
      <c r="M35" s="38">
        <v>-4.5630071817730818E-3</v>
      </c>
      <c r="N35" s="39">
        <v>0.99999999999999989</v>
      </c>
      <c r="O35" s="12">
        <v>2.6615935824058978E-2</v>
      </c>
      <c r="P35" s="12">
        <v>1</v>
      </c>
      <c r="Q35" s="26">
        <v>3.5283136501904282E-2</v>
      </c>
      <c r="R35" s="27">
        <v>1</v>
      </c>
      <c r="S35" s="12">
        <v>-1.2480588208233804E-2</v>
      </c>
      <c r="T35" s="12">
        <v>1</v>
      </c>
      <c r="U35" s="38"/>
      <c r="V35" s="39"/>
      <c r="W35" s="36"/>
      <c r="X35" s="37"/>
      <c r="Y35" s="38"/>
      <c r="Z35" s="39"/>
    </row>
    <row r="36" spans="2:26" x14ac:dyDescent="0.25">
      <c r="B36" s="45"/>
      <c r="C36" s="35"/>
      <c r="D36" s="35"/>
      <c r="E36" s="35"/>
      <c r="F36" s="35"/>
      <c r="G36" s="35"/>
      <c r="H36" s="35"/>
      <c r="I36" s="35"/>
      <c r="J36" s="35"/>
      <c r="K36" s="35"/>
      <c r="L36" s="35"/>
      <c r="M36" s="35"/>
      <c r="N36" s="35"/>
      <c r="O36" s="35"/>
      <c r="P36" s="35"/>
      <c r="Q36" s="35"/>
      <c r="R36" s="35"/>
      <c r="S36" s="35"/>
      <c r="T36" s="35"/>
      <c r="U36" s="35"/>
      <c r="V36" s="35"/>
      <c r="W36" s="35"/>
      <c r="X36" s="35"/>
      <c r="Y36" s="35"/>
      <c r="Z36" s="35"/>
    </row>
    <row r="37" spans="2:26" ht="75" x14ac:dyDescent="0.25">
      <c r="B37" s="47" t="s">
        <v>38</v>
      </c>
      <c r="C37" s="5" t="s">
        <v>77</v>
      </c>
      <c r="D37" s="6" t="s">
        <v>78</v>
      </c>
      <c r="E37" s="22" t="s">
        <v>79</v>
      </c>
      <c r="F37" s="23" t="s">
        <v>80</v>
      </c>
      <c r="G37" s="5" t="s">
        <v>81</v>
      </c>
      <c r="H37" s="6" t="s">
        <v>82</v>
      </c>
      <c r="I37" s="22" t="s">
        <v>52</v>
      </c>
      <c r="J37" s="22" t="s">
        <v>53</v>
      </c>
    </row>
    <row r="38" spans="2:26" x14ac:dyDescent="0.25">
      <c r="B38" s="7" t="s">
        <v>4</v>
      </c>
      <c r="C38" s="8">
        <v>1.2498569373701801E-4</v>
      </c>
      <c r="D38" s="9">
        <v>2.2845600440296113E-2</v>
      </c>
      <c r="E38" s="24">
        <v>-1.4332132655901889E-5</v>
      </c>
      <c r="F38" s="25">
        <v>3.6121160565191615E-2</v>
      </c>
      <c r="G38" s="8">
        <v>-2.6107789288451711E-5</v>
      </c>
      <c r="H38" s="9">
        <v>3.6121160565191615E-2</v>
      </c>
      <c r="I38" s="24"/>
      <c r="J38" s="25"/>
    </row>
    <row r="39" spans="2:26" x14ac:dyDescent="0.25">
      <c r="B39" s="10" t="s">
        <v>6</v>
      </c>
      <c r="C39" s="8">
        <v>-3.7525157998332084E-3</v>
      </c>
      <c r="D39" s="9">
        <v>0.19160258120854101</v>
      </c>
      <c r="E39" s="24">
        <v>-3.8129681730831547E-4</v>
      </c>
      <c r="F39" s="25">
        <v>0.1856067356959839</v>
      </c>
      <c r="G39" s="8">
        <v>-5.7111024698355004E-4</v>
      </c>
      <c r="H39" s="9">
        <v>0.1856067356959839</v>
      </c>
      <c r="I39" s="24"/>
      <c r="J39" s="25"/>
    </row>
    <row r="40" spans="2:26" x14ac:dyDescent="0.25">
      <c r="B40" s="10" t="s">
        <v>8</v>
      </c>
      <c r="C40" s="8">
        <v>0</v>
      </c>
      <c r="D40" s="9">
        <v>0</v>
      </c>
      <c r="E40" s="24">
        <v>0</v>
      </c>
      <c r="F40" s="25">
        <v>0</v>
      </c>
      <c r="G40" s="8">
        <v>0</v>
      </c>
      <c r="H40" s="9">
        <v>0</v>
      </c>
      <c r="I40" s="24"/>
      <c r="J40" s="25"/>
    </row>
    <row r="41" spans="2:26" x14ac:dyDescent="0.25">
      <c r="B41" s="10" t="s">
        <v>10</v>
      </c>
      <c r="C41" s="8">
        <v>0</v>
      </c>
      <c r="D41" s="9">
        <v>0</v>
      </c>
      <c r="E41" s="24">
        <v>0</v>
      </c>
      <c r="F41" s="25">
        <v>0</v>
      </c>
      <c r="G41" s="8">
        <v>0</v>
      </c>
      <c r="H41" s="9">
        <v>0</v>
      </c>
      <c r="I41" s="24"/>
      <c r="J41" s="25"/>
    </row>
    <row r="42" spans="2:26" x14ac:dyDescent="0.25">
      <c r="B42" s="10" t="s">
        <v>12</v>
      </c>
      <c r="C42" s="8">
        <v>-9.6507455065320286E-3</v>
      </c>
      <c r="D42" s="9">
        <v>0.14136164330599757</v>
      </c>
      <c r="E42" s="24">
        <v>-3.3706268187709176E-3</v>
      </c>
      <c r="F42" s="25">
        <v>0.1138228892968795</v>
      </c>
      <c r="G42" s="8">
        <v>-6.2960866034012459E-3</v>
      </c>
      <c r="H42" s="9">
        <v>0.1138228892968795</v>
      </c>
      <c r="I42" s="24"/>
      <c r="J42" s="25"/>
    </row>
    <row r="43" spans="2:26" x14ac:dyDescent="0.25">
      <c r="B43" s="10" t="s">
        <v>14</v>
      </c>
      <c r="C43" s="8">
        <v>-1.3821014036630688E-3</v>
      </c>
      <c r="D43" s="9">
        <v>2.1507175612503215E-2</v>
      </c>
      <c r="E43" s="24">
        <v>-7.197007177511339E-4</v>
      </c>
      <c r="F43" s="25">
        <v>2.0918508386593527E-2</v>
      </c>
      <c r="G43" s="8">
        <v>-1.3110257308465894E-3</v>
      </c>
      <c r="H43" s="9">
        <v>2.0918508386593527E-2</v>
      </c>
      <c r="I43" s="24"/>
      <c r="J43" s="25"/>
    </row>
    <row r="44" spans="2:26" x14ac:dyDescent="0.25">
      <c r="B44" s="10" t="s">
        <v>16</v>
      </c>
      <c r="C44" s="8">
        <v>-2.5489221308641175E-2</v>
      </c>
      <c r="D44" s="9">
        <v>0.12722224405874358</v>
      </c>
      <c r="E44" s="24">
        <v>-7.6505131079408701E-3</v>
      </c>
      <c r="F44" s="25">
        <v>0.13882797964871979</v>
      </c>
      <c r="G44" s="8">
        <v>-1.3933071149696304E-2</v>
      </c>
      <c r="H44" s="9">
        <v>0.13882797964871979</v>
      </c>
      <c r="I44" s="24"/>
      <c r="J44" s="25"/>
    </row>
    <row r="45" spans="2:26" x14ac:dyDescent="0.25">
      <c r="B45" s="10" t="s">
        <v>18</v>
      </c>
      <c r="C45" s="8">
        <v>-5.1067352211416686E-2</v>
      </c>
      <c r="D45" s="9">
        <v>0.28684618356645747</v>
      </c>
      <c r="E45" s="24">
        <v>3.9402499287998277E-3</v>
      </c>
      <c r="F45" s="25">
        <v>0.29831278604915656</v>
      </c>
      <c r="G45" s="8">
        <v>7.6354444694829039E-3</v>
      </c>
      <c r="H45" s="9">
        <v>0.29831278604915656</v>
      </c>
      <c r="I45" s="24"/>
      <c r="J45" s="25"/>
    </row>
    <row r="46" spans="2:26" x14ac:dyDescent="0.25">
      <c r="B46" s="10" t="s">
        <v>20</v>
      </c>
      <c r="C46" s="8">
        <v>-6.9588919222377654E-3</v>
      </c>
      <c r="D46" s="9">
        <v>4.4069844167255776E-2</v>
      </c>
      <c r="E46" s="24">
        <v>8.9881098350902393E-3</v>
      </c>
      <c r="F46" s="25">
        <v>5.4772317445821221E-2</v>
      </c>
      <c r="G46" s="8">
        <v>1.6222173838923683E-2</v>
      </c>
      <c r="H46" s="9">
        <v>5.4772317445821221E-2</v>
      </c>
      <c r="I46" s="24"/>
      <c r="J46" s="25"/>
    </row>
    <row r="47" spans="2:26" x14ac:dyDescent="0.25">
      <c r="B47" s="10" t="s">
        <v>22</v>
      </c>
      <c r="C47" s="8">
        <v>2.966131490155388E-3</v>
      </c>
      <c r="D47" s="9">
        <v>9.0223614945647387E-2</v>
      </c>
      <c r="E47" s="24">
        <v>2.936307319501898E-3</v>
      </c>
      <c r="F47" s="25">
        <v>9.7445183698009211E-2</v>
      </c>
      <c r="G47" s="8">
        <v>5.3488545371595869E-3</v>
      </c>
      <c r="H47" s="9">
        <v>9.7445183698009211E-2</v>
      </c>
      <c r="I47" s="24"/>
      <c r="J47" s="25"/>
    </row>
    <row r="48" spans="2:26" x14ac:dyDescent="0.25">
      <c r="B48" s="10" t="s">
        <v>23</v>
      </c>
      <c r="C48" s="8">
        <v>-3.8170773968801404E-5</v>
      </c>
      <c r="D48" s="9">
        <v>4.2226217809021983E-5</v>
      </c>
      <c r="E48" s="24">
        <v>-5.007450535877924E-5</v>
      </c>
      <c r="F48" s="25">
        <v>2.4728846409283137E-5</v>
      </c>
      <c r="G48" s="8">
        <v>-9.1217034199868351E-5</v>
      </c>
      <c r="H48" s="9">
        <v>2.4728846409283137E-5</v>
      </c>
      <c r="I48" s="24"/>
      <c r="J48" s="25"/>
    </row>
    <row r="49" spans="2:10" x14ac:dyDescent="0.25">
      <c r="B49" s="10" t="s">
        <v>24</v>
      </c>
      <c r="C49" s="8">
        <v>0</v>
      </c>
      <c r="D49" s="9">
        <v>0</v>
      </c>
      <c r="E49" s="24">
        <v>0</v>
      </c>
      <c r="F49" s="25">
        <v>0</v>
      </c>
      <c r="G49" s="8">
        <v>0</v>
      </c>
      <c r="H49" s="9">
        <v>0</v>
      </c>
      <c r="I49" s="24"/>
      <c r="J49" s="25"/>
    </row>
    <row r="50" spans="2:10" x14ac:dyDescent="0.25">
      <c r="B50" s="10" t="s">
        <v>25</v>
      </c>
      <c r="C50" s="8">
        <v>0</v>
      </c>
      <c r="D50" s="9">
        <v>0</v>
      </c>
      <c r="E50" s="24">
        <v>0</v>
      </c>
      <c r="F50" s="25">
        <v>0</v>
      </c>
      <c r="G50" s="8">
        <v>0</v>
      </c>
      <c r="H50" s="9">
        <v>0</v>
      </c>
      <c r="I50" s="24"/>
      <c r="J50" s="25"/>
    </row>
    <row r="51" spans="2:10" x14ac:dyDescent="0.25">
      <c r="B51" s="10" t="s">
        <v>26</v>
      </c>
      <c r="C51" s="8">
        <v>0</v>
      </c>
      <c r="D51" s="9">
        <v>0</v>
      </c>
      <c r="E51" s="24">
        <v>0</v>
      </c>
      <c r="F51" s="25">
        <v>0</v>
      </c>
      <c r="G51" s="8">
        <v>0</v>
      </c>
      <c r="H51" s="9">
        <v>0</v>
      </c>
      <c r="I51" s="24"/>
      <c r="J51" s="25"/>
    </row>
    <row r="52" spans="2:10" x14ac:dyDescent="0.25">
      <c r="B52" s="10" t="s">
        <v>27</v>
      </c>
      <c r="C52" s="8">
        <v>-3.0858286496016998E-3</v>
      </c>
      <c r="D52" s="9">
        <v>7.4278886476749031E-2</v>
      </c>
      <c r="E52" s="24">
        <v>4.1574567623358435E-4</v>
      </c>
      <c r="F52" s="25">
        <v>5.4147710367235466E-2</v>
      </c>
      <c r="G52" s="8">
        <v>7.573332436482562E-4</v>
      </c>
      <c r="H52" s="9">
        <v>5.4147710367235466E-2</v>
      </c>
      <c r="I52" s="24"/>
      <c r="J52" s="25"/>
    </row>
    <row r="53" spans="2:10" x14ac:dyDescent="0.25">
      <c r="B53" s="10" t="s">
        <v>28</v>
      </c>
      <c r="C53" s="8">
        <v>0</v>
      </c>
      <c r="D53" s="9">
        <v>0</v>
      </c>
      <c r="E53" s="24">
        <v>0</v>
      </c>
      <c r="F53" s="25">
        <v>0</v>
      </c>
      <c r="G53" s="8">
        <v>0</v>
      </c>
      <c r="H53" s="9">
        <v>0</v>
      </c>
      <c r="I53" s="24"/>
      <c r="J53" s="25"/>
    </row>
    <row r="54" spans="2:10" x14ac:dyDescent="0.25">
      <c r="B54" s="10" t="s">
        <v>29</v>
      </c>
      <c r="C54" s="8">
        <v>0</v>
      </c>
      <c r="D54" s="9">
        <v>0</v>
      </c>
      <c r="E54" s="24">
        <v>0</v>
      </c>
      <c r="F54" s="25">
        <v>0</v>
      </c>
      <c r="G54" s="8">
        <v>0</v>
      </c>
      <c r="H54" s="9">
        <v>0</v>
      </c>
      <c r="I54" s="24"/>
      <c r="J54" s="25"/>
    </row>
    <row r="55" spans="2:10" x14ac:dyDescent="0.25">
      <c r="B55" s="10" t="s">
        <v>30</v>
      </c>
      <c r="C55" s="8">
        <v>0</v>
      </c>
      <c r="D55" s="9">
        <v>0</v>
      </c>
      <c r="E55" s="24">
        <v>0</v>
      </c>
      <c r="F55" s="25">
        <v>0</v>
      </c>
      <c r="G55" s="8">
        <v>0</v>
      </c>
      <c r="H55" s="9">
        <v>0</v>
      </c>
      <c r="I55" s="24"/>
      <c r="J55" s="25"/>
    </row>
    <row r="56" spans="2:10" x14ac:dyDescent="0.25">
      <c r="B56" s="10" t="s">
        <v>31</v>
      </c>
      <c r="C56" s="8">
        <v>0</v>
      </c>
      <c r="D56" s="9">
        <v>0</v>
      </c>
      <c r="E56" s="24">
        <v>0</v>
      </c>
      <c r="F56" s="25">
        <v>0</v>
      </c>
      <c r="G56" s="8">
        <v>0</v>
      </c>
      <c r="H56" s="9">
        <v>0</v>
      </c>
      <c r="I56" s="24"/>
      <c r="J56" s="25"/>
    </row>
    <row r="57" spans="2:10" x14ac:dyDescent="0.25">
      <c r="B57" s="11" t="s">
        <v>39</v>
      </c>
      <c r="C57" s="12">
        <v>-9.8333710392002033E-2</v>
      </c>
      <c r="D57" s="13">
        <v>1.0000000000000002</v>
      </c>
      <c r="E57" s="52">
        <v>4.0938686598396314E-3</v>
      </c>
      <c r="F57" s="27">
        <v>1</v>
      </c>
      <c r="G57" s="12">
        <v>7.7351875347984045E-3</v>
      </c>
      <c r="H57" s="13">
        <v>1</v>
      </c>
      <c r="I57" s="26"/>
      <c r="J57" s="27"/>
    </row>
    <row r="58" spans="2:10" x14ac:dyDescent="0.25">
      <c r="B58" s="30" t="s">
        <v>33</v>
      </c>
      <c r="C58" s="32">
        <v>-9482.8150000000005</v>
      </c>
      <c r="D58" s="33"/>
      <c r="E58" s="53">
        <v>395.61510000000004</v>
      </c>
      <c r="F58" s="54"/>
      <c r="G58" s="32">
        <v>410.56601000000308</v>
      </c>
      <c r="H58" s="33"/>
      <c r="I58" s="34"/>
      <c r="J58" s="51"/>
    </row>
    <row r="59" spans="2:10" x14ac:dyDescent="0.25">
      <c r="B59" s="14"/>
      <c r="C59" s="15"/>
      <c r="D59" s="15"/>
      <c r="E59" s="1"/>
      <c r="F59" s="1"/>
      <c r="G59" s="15"/>
      <c r="H59" s="15"/>
      <c r="I59" s="15"/>
      <c r="J59" s="15"/>
    </row>
    <row r="60" spans="2:10" x14ac:dyDescent="0.25">
      <c r="B60" s="7" t="s">
        <v>34</v>
      </c>
      <c r="C60" s="16">
        <v>-7.3643161458008255E-2</v>
      </c>
      <c r="D60" s="17">
        <v>0.81997538401545955</v>
      </c>
      <c r="E60" s="24">
        <v>-3.4727426560097571E-2</v>
      </c>
      <c r="F60" s="25">
        <v>0.78479582474680543</v>
      </c>
      <c r="G60" s="16">
        <v>-5.6981082961363762E-2</v>
      </c>
      <c r="H60" s="17">
        <v>0.78479582474680543</v>
      </c>
      <c r="I60" s="28"/>
      <c r="J60" s="29"/>
    </row>
    <row r="61" spans="2:10" x14ac:dyDescent="0.25">
      <c r="B61" s="10" t="s">
        <v>35</v>
      </c>
      <c r="C61" s="8">
        <v>-2.4690548933993774E-2</v>
      </c>
      <c r="D61" s="9">
        <v>0.18002461598454042</v>
      </c>
      <c r="E61" s="24">
        <v>3.8821295219937206E-2</v>
      </c>
      <c r="F61" s="25">
        <v>0.21520417525319457</v>
      </c>
      <c r="G61" s="8">
        <v>6.4716138664779668E-2</v>
      </c>
      <c r="H61" s="9">
        <v>0.21520417525319457</v>
      </c>
      <c r="I61" s="24"/>
      <c r="J61" s="25"/>
    </row>
    <row r="62" spans="2:10" x14ac:dyDescent="0.25">
      <c r="B62" s="11" t="s">
        <v>39</v>
      </c>
      <c r="C62" s="12">
        <v>-9.8333710392002033E-2</v>
      </c>
      <c r="D62" s="13">
        <v>1</v>
      </c>
      <c r="E62" s="26">
        <v>4.0938686598396348E-3</v>
      </c>
      <c r="F62" s="27">
        <v>1</v>
      </c>
      <c r="G62" s="12">
        <v>7.7350557034159065E-3</v>
      </c>
      <c r="H62" s="13">
        <v>1</v>
      </c>
      <c r="I62" s="26"/>
      <c r="J62" s="27"/>
    </row>
    <row r="63" spans="2:10" x14ac:dyDescent="0.25">
      <c r="B63" s="14"/>
      <c r="C63" s="15"/>
      <c r="D63" s="15"/>
      <c r="E63" s="1"/>
      <c r="F63" s="1"/>
      <c r="G63" s="15"/>
      <c r="H63" s="15"/>
      <c r="I63" s="15"/>
      <c r="J63" s="15"/>
    </row>
    <row r="64" spans="2:10" x14ac:dyDescent="0.25">
      <c r="B64" s="7" t="s">
        <v>36</v>
      </c>
      <c r="C64" s="16">
        <v>-9.6793741054923832E-2</v>
      </c>
      <c r="D64" s="17">
        <v>0.81394809674729141</v>
      </c>
      <c r="E64" s="24">
        <v>1.2941994958996555E-3</v>
      </c>
      <c r="F64" s="25">
        <v>0.82746386870175259</v>
      </c>
      <c r="G64" s="16">
        <v>3.0353422497126871E-3</v>
      </c>
      <c r="H64" s="17">
        <v>0.82746386870175259</v>
      </c>
      <c r="I64" s="28"/>
      <c r="J64" s="29"/>
    </row>
    <row r="65" spans="2:10" x14ac:dyDescent="0.25">
      <c r="B65" s="10" t="s">
        <v>37</v>
      </c>
      <c r="C65" s="8">
        <v>-1.5399693370781826E-3</v>
      </c>
      <c r="D65" s="9">
        <v>0.18605190325270862</v>
      </c>
      <c r="E65" s="24">
        <v>2.7996691639399769E-3</v>
      </c>
      <c r="F65" s="25">
        <v>0.17253613129824741</v>
      </c>
      <c r="G65" s="8">
        <v>4.6997134537032229E-3</v>
      </c>
      <c r="H65" s="9">
        <v>0.17253613129824741</v>
      </c>
      <c r="I65" s="24"/>
      <c r="J65" s="25"/>
    </row>
    <row r="66" spans="2:10" x14ac:dyDescent="0.25">
      <c r="B66" s="46" t="s">
        <v>39</v>
      </c>
      <c r="C66" s="36">
        <v>-9.8333710392002019E-2</v>
      </c>
      <c r="D66" s="37">
        <v>1</v>
      </c>
      <c r="E66" s="26">
        <v>4.0938686598396322E-3</v>
      </c>
      <c r="F66" s="27">
        <v>1</v>
      </c>
      <c r="G66" s="36">
        <v>7.73505570341591E-3</v>
      </c>
      <c r="H66" s="37">
        <v>1</v>
      </c>
      <c r="I66" s="38"/>
      <c r="J66" s="39"/>
    </row>
  </sheetData>
  <pageMargins left="0.7" right="0.7" top="0.75" bottom="0.75" header="0.3" footer="0.3"/>
  <tableParts count="2">
    <tablePart r:id="rId1"/>
    <tablePart r:id="rId2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AE66"/>
  <sheetViews>
    <sheetView showGridLines="0" rightToLeft="1" topLeftCell="A34" zoomScaleNormal="100" workbookViewId="0">
      <selection activeCell="G60" sqref="G60:G66"/>
    </sheetView>
  </sheetViews>
  <sheetFormatPr defaultColWidth="9.125" defaultRowHeight="15" x14ac:dyDescent="0.25"/>
  <cols>
    <col min="1" max="1" width="2.125" style="2" customWidth="1"/>
    <col min="2" max="2" width="31.25" style="2" customWidth="1"/>
    <col min="3" max="20" width="10.125" style="2" customWidth="1"/>
    <col min="21" max="22" width="9.125" style="2"/>
    <col min="23" max="23" width="9" style="2" customWidth="1"/>
    <col min="24" max="24" width="9.125" style="2"/>
    <col min="25" max="25" width="9" style="2" customWidth="1"/>
    <col min="26" max="16384" width="9.125" style="2"/>
  </cols>
  <sheetData>
    <row r="1" spans="2:31" ht="18.75" x14ac:dyDescent="0.3">
      <c r="B1" s="18" t="s">
        <v>0</v>
      </c>
    </row>
    <row r="2" spans="2:31" ht="18.75" x14ac:dyDescent="0.3">
      <c r="B2" s="19" t="s">
        <v>43</v>
      </c>
      <c r="C2" s="31" t="s">
        <v>1</v>
      </c>
    </row>
    <row r="3" spans="2:31" ht="18.75" x14ac:dyDescent="0.3">
      <c r="B3" s="20" t="s">
        <v>44</v>
      </c>
      <c r="C3" s="31" t="s">
        <v>41</v>
      </c>
    </row>
    <row r="4" spans="2:31" x14ac:dyDescent="0.25">
      <c r="B4" s="3">
        <v>2020</v>
      </c>
      <c r="C4" s="21">
        <v>5</v>
      </c>
      <c r="D4" s="21"/>
      <c r="E4" s="21">
        <f>C4+1</f>
        <v>6</v>
      </c>
      <c r="F4" s="21"/>
      <c r="G4" s="21">
        <f>E4+1</f>
        <v>7</v>
      </c>
      <c r="H4" s="21"/>
      <c r="I4" s="21">
        <f>G4+1</f>
        <v>8</v>
      </c>
      <c r="J4" s="21"/>
      <c r="K4" s="21">
        <f>I4+1</f>
        <v>9</v>
      </c>
      <c r="L4" s="21"/>
      <c r="M4" s="21">
        <f>K4+1</f>
        <v>10</v>
      </c>
      <c r="N4" s="21"/>
      <c r="O4" s="21">
        <f>M4+1</f>
        <v>11</v>
      </c>
      <c r="P4" s="21"/>
      <c r="Q4" s="21">
        <f>O4+1</f>
        <v>12</v>
      </c>
      <c r="R4" s="21"/>
      <c r="S4" s="21">
        <f>Q4+1</f>
        <v>13</v>
      </c>
      <c r="T4" s="21"/>
      <c r="U4" s="21">
        <f>S4+1</f>
        <v>14</v>
      </c>
      <c r="V4" s="21"/>
      <c r="W4" s="21">
        <f>U4+1</f>
        <v>15</v>
      </c>
      <c r="X4" s="21"/>
      <c r="Y4" s="21">
        <f>W4+1</f>
        <v>16</v>
      </c>
      <c r="Z4" s="21"/>
      <c r="AE4" s="2" t="s">
        <v>45</v>
      </c>
    </row>
    <row r="5" spans="2:31" x14ac:dyDescent="0.25">
      <c r="B5" s="3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  <c r="Z5" s="21"/>
    </row>
    <row r="6" spans="2:31" ht="60" x14ac:dyDescent="0.25">
      <c r="B6" s="40" t="s">
        <v>46</v>
      </c>
      <c r="C6" s="41" t="s">
        <v>51</v>
      </c>
      <c r="D6" s="42" t="s">
        <v>54</v>
      </c>
      <c r="E6" s="43" t="s">
        <v>55</v>
      </c>
      <c r="F6" s="44" t="s">
        <v>56</v>
      </c>
      <c r="G6" s="41" t="s">
        <v>57</v>
      </c>
      <c r="H6" s="42" t="s">
        <v>58</v>
      </c>
      <c r="I6" s="43" t="s">
        <v>59</v>
      </c>
      <c r="J6" s="44" t="s">
        <v>60</v>
      </c>
      <c r="K6" s="41" t="s">
        <v>61</v>
      </c>
      <c r="L6" s="42" t="s">
        <v>62</v>
      </c>
      <c r="M6" s="43" t="s">
        <v>63</v>
      </c>
      <c r="N6" s="44" t="s">
        <v>64</v>
      </c>
      <c r="O6" s="41" t="s">
        <v>65</v>
      </c>
      <c r="P6" s="42" t="s">
        <v>66</v>
      </c>
      <c r="Q6" s="43" t="s">
        <v>67</v>
      </c>
      <c r="R6" s="44" t="s">
        <v>68</v>
      </c>
      <c r="S6" s="41" t="s">
        <v>69</v>
      </c>
      <c r="T6" s="42" t="s">
        <v>70</v>
      </c>
      <c r="U6" s="43" t="s">
        <v>71</v>
      </c>
      <c r="V6" s="44" t="s">
        <v>72</v>
      </c>
      <c r="W6" s="41" t="s">
        <v>73</v>
      </c>
      <c r="X6" s="42" t="s">
        <v>74</v>
      </c>
      <c r="Y6" s="43" t="s">
        <v>75</v>
      </c>
      <c r="Z6" s="44" t="s">
        <v>76</v>
      </c>
      <c r="AE6" s="4" t="s">
        <v>3</v>
      </c>
    </row>
    <row r="7" spans="2:31" x14ac:dyDescent="0.25">
      <c r="B7" s="7" t="s">
        <v>4</v>
      </c>
      <c r="C7" s="8">
        <v>-2.3124594247944869E-5</v>
      </c>
      <c r="D7" s="9">
        <v>3.2948404984372098E-2</v>
      </c>
      <c r="E7" s="24">
        <v>-6.2377208055229924E-6</v>
      </c>
      <c r="F7" s="25">
        <v>3.7182329058607397E-2</v>
      </c>
      <c r="G7" s="8">
        <v>5.4179906076581268E-5</v>
      </c>
      <c r="H7" s="9">
        <v>3.503579035275927E-2</v>
      </c>
      <c r="I7" s="24">
        <v>-1.8594950991589261E-5</v>
      </c>
      <c r="J7" s="25">
        <v>3.2023217767554193E-2</v>
      </c>
      <c r="K7" s="8">
        <v>-7.815546313606516E-6</v>
      </c>
      <c r="L7" s="9">
        <v>5.0661647620019477E-2</v>
      </c>
      <c r="M7" s="24">
        <v>-2.1923085030044922E-5</v>
      </c>
      <c r="N7" s="25">
        <v>5.2908300078073227E-2</v>
      </c>
      <c r="O7" s="8">
        <v>-3.3903461496719824E-5</v>
      </c>
      <c r="P7" s="9">
        <v>4.8526254778515923E-2</v>
      </c>
      <c r="Q7" s="24">
        <v>-7.7551027847289175E-5</v>
      </c>
      <c r="R7" s="25">
        <v>4.8601003287989053E-2</v>
      </c>
      <c r="S7" s="8">
        <v>1.2611153505656881E-4</v>
      </c>
      <c r="T7" s="9">
        <v>5.1282375761623096E-2</v>
      </c>
      <c r="U7" s="25"/>
      <c r="V7" s="25"/>
      <c r="W7" s="8"/>
      <c r="X7" s="9"/>
      <c r="Y7" s="25"/>
      <c r="Z7" s="25"/>
      <c r="AE7" s="4" t="s">
        <v>7</v>
      </c>
    </row>
    <row r="8" spans="2:31" x14ac:dyDescent="0.25">
      <c r="B8" s="10" t="s">
        <v>6</v>
      </c>
      <c r="C8" s="8">
        <v>8.7030036067415749E-5</v>
      </c>
      <c r="D8" s="9">
        <v>0.21293163654488576</v>
      </c>
      <c r="E8" s="24">
        <v>8.0035683379077639E-5</v>
      </c>
      <c r="F8" s="25">
        <v>0.21733211832224616</v>
      </c>
      <c r="G8" s="8">
        <v>-3.6944863810050121E-3</v>
      </c>
      <c r="H8" s="9">
        <v>0.23391654266998496</v>
      </c>
      <c r="I8" s="24">
        <v>2.5400163092231683E-3</v>
      </c>
      <c r="J8" s="25">
        <v>0.22427650446749528</v>
      </c>
      <c r="K8" s="8">
        <v>1.0056265014262034E-3</v>
      </c>
      <c r="L8" s="9">
        <v>0.2171076451674647</v>
      </c>
      <c r="M8" s="24">
        <v>1.335971600709675E-4</v>
      </c>
      <c r="N8" s="25">
        <v>0.21827378051157464</v>
      </c>
      <c r="O8" s="8">
        <v>-5.7221820230460097E-5</v>
      </c>
      <c r="P8" s="9">
        <v>0.21230295137195238</v>
      </c>
      <c r="Q8" s="24">
        <v>3.2202054297262537E-4</v>
      </c>
      <c r="R8" s="25">
        <v>0.20564957927466121</v>
      </c>
      <c r="S8" s="8">
        <v>-9.365033487774803E-4</v>
      </c>
      <c r="T8" s="9">
        <v>0.21312486197397831</v>
      </c>
      <c r="U8" s="25"/>
      <c r="V8" s="25"/>
      <c r="W8" s="8"/>
      <c r="X8" s="9"/>
      <c r="Y8" s="25"/>
      <c r="Z8" s="25"/>
      <c r="AE8" s="4" t="s">
        <v>9</v>
      </c>
    </row>
    <row r="9" spans="2:31" x14ac:dyDescent="0.25">
      <c r="B9" s="10" t="s">
        <v>8</v>
      </c>
      <c r="C9" s="8">
        <v>0</v>
      </c>
      <c r="D9" s="9">
        <v>0</v>
      </c>
      <c r="E9" s="24">
        <v>0</v>
      </c>
      <c r="F9" s="25">
        <v>0</v>
      </c>
      <c r="G9" s="8">
        <v>0</v>
      </c>
      <c r="H9" s="9">
        <v>0</v>
      </c>
      <c r="I9" s="24">
        <v>0</v>
      </c>
      <c r="J9" s="25">
        <v>0</v>
      </c>
      <c r="K9" s="8">
        <v>0</v>
      </c>
      <c r="L9" s="9">
        <v>0</v>
      </c>
      <c r="M9" s="24">
        <v>0</v>
      </c>
      <c r="N9" s="25">
        <v>0</v>
      </c>
      <c r="O9" s="8">
        <v>0</v>
      </c>
      <c r="P9" s="9">
        <v>0</v>
      </c>
      <c r="Q9" s="24">
        <v>0</v>
      </c>
      <c r="R9" s="25">
        <v>0</v>
      </c>
      <c r="S9" s="8">
        <v>0</v>
      </c>
      <c r="T9" s="9">
        <v>0</v>
      </c>
      <c r="U9" s="25"/>
      <c r="V9" s="25"/>
      <c r="W9" s="8"/>
      <c r="X9" s="9"/>
      <c r="Y9" s="25"/>
      <c r="Z9" s="25"/>
      <c r="AE9" s="4" t="s">
        <v>11</v>
      </c>
    </row>
    <row r="10" spans="2:31" x14ac:dyDescent="0.25">
      <c r="B10" s="10" t="s">
        <v>10</v>
      </c>
      <c r="C10" s="8">
        <v>0</v>
      </c>
      <c r="D10" s="9">
        <v>0</v>
      </c>
      <c r="E10" s="24">
        <v>0</v>
      </c>
      <c r="F10" s="25">
        <v>0</v>
      </c>
      <c r="G10" s="8">
        <v>0</v>
      </c>
      <c r="H10" s="9">
        <v>0</v>
      </c>
      <c r="I10" s="24">
        <v>0</v>
      </c>
      <c r="J10" s="25">
        <v>0</v>
      </c>
      <c r="K10" s="8">
        <v>0</v>
      </c>
      <c r="L10" s="9">
        <v>0</v>
      </c>
      <c r="M10" s="24">
        <v>0</v>
      </c>
      <c r="N10" s="25">
        <v>0</v>
      </c>
      <c r="O10" s="8">
        <v>0</v>
      </c>
      <c r="P10" s="9">
        <v>0</v>
      </c>
      <c r="Q10" s="24">
        <v>0</v>
      </c>
      <c r="R10" s="25">
        <v>0</v>
      </c>
      <c r="S10" s="8">
        <v>0</v>
      </c>
      <c r="T10" s="9">
        <v>0</v>
      </c>
      <c r="U10" s="25"/>
      <c r="V10" s="25"/>
      <c r="W10" s="8"/>
      <c r="X10" s="9"/>
      <c r="Y10" s="25"/>
      <c r="Z10" s="25"/>
      <c r="AE10" s="4" t="s">
        <v>13</v>
      </c>
    </row>
    <row r="11" spans="2:31" x14ac:dyDescent="0.25">
      <c r="B11" s="10" t="s">
        <v>12</v>
      </c>
      <c r="C11" s="8">
        <v>2.3252806761143229E-4</v>
      </c>
      <c r="D11" s="9">
        <v>0.15028663838788969</v>
      </c>
      <c r="E11" s="24">
        <v>-5.4842222125659769E-4</v>
      </c>
      <c r="F11" s="25">
        <v>0.15325296967239371</v>
      </c>
      <c r="G11" s="8">
        <v>-1.0590798914900416E-2</v>
      </c>
      <c r="H11" s="9">
        <v>0.15090726962471002</v>
      </c>
      <c r="I11" s="24">
        <v>5.2688675517919585E-3</v>
      </c>
      <c r="J11" s="25">
        <v>0.14735505169895197</v>
      </c>
      <c r="K11" s="8">
        <v>5.9835319362721929E-5</v>
      </c>
      <c r="L11" s="9">
        <v>0.13692874674665009</v>
      </c>
      <c r="M11" s="24">
        <v>-2.687628884541758E-3</v>
      </c>
      <c r="N11" s="25">
        <v>0.12973158682189115</v>
      </c>
      <c r="O11" s="8">
        <v>3.0444312179088479E-3</v>
      </c>
      <c r="P11" s="9">
        <v>0.1281085310748511</v>
      </c>
      <c r="Q11" s="24">
        <v>2.8693272774880881E-3</v>
      </c>
      <c r="R11" s="25">
        <v>0.12012801937243182</v>
      </c>
      <c r="S11" s="8">
        <v>-1.0165291732241138E-3</v>
      </c>
      <c r="T11" s="9">
        <v>0.11717897641415671</v>
      </c>
      <c r="U11" s="25"/>
      <c r="V11" s="25"/>
      <c r="W11" s="8"/>
      <c r="X11" s="9"/>
      <c r="Y11" s="25"/>
      <c r="Z11" s="25"/>
      <c r="AE11" s="4" t="s">
        <v>15</v>
      </c>
    </row>
    <row r="12" spans="2:31" x14ac:dyDescent="0.25">
      <c r="B12" s="10" t="s">
        <v>14</v>
      </c>
      <c r="C12" s="8">
        <v>-1.1245627663663235E-5</v>
      </c>
      <c r="D12" s="9">
        <v>1.5864838275103481E-2</v>
      </c>
      <c r="E12" s="24">
        <v>4.2699760296744357E-5</v>
      </c>
      <c r="F12" s="25">
        <v>1.6234304771712071E-2</v>
      </c>
      <c r="G12" s="8">
        <v>-1.1418108863485189E-3</v>
      </c>
      <c r="H12" s="9">
        <v>1.6362125670467225E-2</v>
      </c>
      <c r="I12" s="24">
        <v>-1.0503953713488489E-4</v>
      </c>
      <c r="J12" s="25">
        <v>1.5219446387666969E-2</v>
      </c>
      <c r="K12" s="8">
        <v>1.8760456241715442E-4</v>
      </c>
      <c r="L12" s="9">
        <v>1.4910333455813107E-2</v>
      </c>
      <c r="M12" s="24">
        <v>-4.2907487162167104E-4</v>
      </c>
      <c r="N12" s="25">
        <v>1.444227299577483E-2</v>
      </c>
      <c r="O12" s="8">
        <v>5.5332068060716388E-4</v>
      </c>
      <c r="P12" s="9">
        <v>1.7525044312151909E-2</v>
      </c>
      <c r="Q12" s="24">
        <v>3.2182309617238743E-4</v>
      </c>
      <c r="R12" s="25">
        <v>1.7262573123631095E-2</v>
      </c>
      <c r="S12" s="8">
        <v>-9.1202123291171799E-6</v>
      </c>
      <c r="T12" s="9">
        <v>1.6898379512573135E-2</v>
      </c>
      <c r="U12" s="25"/>
      <c r="V12" s="25"/>
      <c r="W12" s="8"/>
      <c r="X12" s="9"/>
      <c r="Y12" s="25"/>
      <c r="Z12" s="25"/>
      <c r="AE12" s="4" t="s">
        <v>17</v>
      </c>
    </row>
    <row r="13" spans="2:31" x14ac:dyDescent="0.25">
      <c r="B13" s="10" t="s">
        <v>16</v>
      </c>
      <c r="C13" s="8">
        <v>3.1214803830761279E-3</v>
      </c>
      <c r="D13" s="9">
        <v>0.1084827832752194</v>
      </c>
      <c r="E13" s="24">
        <v>-4.2647628620446987E-3</v>
      </c>
      <c r="F13" s="25">
        <v>0.11496478428610812</v>
      </c>
      <c r="G13" s="8">
        <v>-2.3475162150392255E-2</v>
      </c>
      <c r="H13" s="9">
        <v>0.10759450320629674</v>
      </c>
      <c r="I13" s="24">
        <v>1.2586537603082808E-2</v>
      </c>
      <c r="J13" s="25">
        <v>0.11383052813494485</v>
      </c>
      <c r="K13" s="8">
        <v>1.2925372509065877E-3</v>
      </c>
      <c r="L13" s="9">
        <v>0.11164019456940101</v>
      </c>
      <c r="M13" s="24">
        <v>-3.8111754700373961E-3</v>
      </c>
      <c r="N13" s="25">
        <v>0.10802642471634018</v>
      </c>
      <c r="O13" s="8">
        <v>5.5120210342180873E-3</v>
      </c>
      <c r="P13" s="9">
        <v>0.11080774010290531</v>
      </c>
      <c r="Q13" s="24">
        <v>9.9711089766605747E-3</v>
      </c>
      <c r="R13" s="25">
        <v>0.1168079235634531</v>
      </c>
      <c r="S13" s="8">
        <v>-4.890108050283652E-3</v>
      </c>
      <c r="T13" s="9">
        <v>0.11362141676965291</v>
      </c>
      <c r="U13" s="25"/>
      <c r="V13" s="25"/>
      <c r="W13" s="8"/>
      <c r="X13" s="9"/>
      <c r="Y13" s="25"/>
      <c r="Z13" s="25"/>
      <c r="AE13" s="4" t="s">
        <v>19</v>
      </c>
    </row>
    <row r="14" spans="2:31" x14ac:dyDescent="0.25">
      <c r="B14" s="10" t="s">
        <v>18</v>
      </c>
      <c r="C14" s="8">
        <v>3.7617242426583392E-4</v>
      </c>
      <c r="D14" s="9">
        <v>0.31904286304178392</v>
      </c>
      <c r="E14" s="24">
        <v>-1.5513588317297369E-2</v>
      </c>
      <c r="F14" s="25">
        <v>0.3127848723667459</v>
      </c>
      <c r="G14" s="8">
        <v>-4.0905984197770404E-2</v>
      </c>
      <c r="H14" s="9">
        <v>0.30428419771025844</v>
      </c>
      <c r="I14" s="24">
        <v>2.8643918989526739E-2</v>
      </c>
      <c r="J14" s="25">
        <v>0.31847386215873286</v>
      </c>
      <c r="K14" s="8">
        <v>1.0963072817429278E-2</v>
      </c>
      <c r="L14" s="9">
        <v>0.32460129692127043</v>
      </c>
      <c r="M14" s="24">
        <v>3.0071190571309761E-3</v>
      </c>
      <c r="N14" s="25">
        <v>0.33371224366508712</v>
      </c>
      <c r="O14" s="8">
        <v>1.3866686981761928E-2</v>
      </c>
      <c r="P14" s="9">
        <v>0.34361008321219005</v>
      </c>
      <c r="Q14" s="24">
        <v>1.6543277604733377E-2</v>
      </c>
      <c r="R14" s="25">
        <v>0.35511659996762623</v>
      </c>
      <c r="S14" s="8">
        <v>-7.578514600857799E-3</v>
      </c>
      <c r="T14" s="9">
        <v>0.34945437100403415</v>
      </c>
      <c r="U14" s="25"/>
      <c r="V14" s="25"/>
      <c r="W14" s="8"/>
      <c r="X14" s="9"/>
      <c r="Y14" s="25"/>
      <c r="Z14" s="25"/>
      <c r="AE14" s="4" t="s">
        <v>21</v>
      </c>
    </row>
    <row r="15" spans="2:31" x14ac:dyDescent="0.25">
      <c r="B15" s="10" t="s">
        <v>20</v>
      </c>
      <c r="C15" s="8">
        <v>5.114597966262221E-5</v>
      </c>
      <c r="D15" s="9">
        <v>3.9026780457204695E-2</v>
      </c>
      <c r="E15" s="24">
        <v>-1.7937063385910794E-3</v>
      </c>
      <c r="F15" s="25">
        <v>3.7991711775202434E-2</v>
      </c>
      <c r="G15" s="8">
        <v>-4.4040833873581296E-3</v>
      </c>
      <c r="H15" s="9">
        <v>3.6691242919607014E-2</v>
      </c>
      <c r="I15" s="24">
        <v>3.7868229596483322E-3</v>
      </c>
      <c r="J15" s="25">
        <v>3.8386457681345333E-2</v>
      </c>
      <c r="K15" s="8">
        <v>3.2485310389782835E-3</v>
      </c>
      <c r="L15" s="9">
        <v>4.0435570058323475E-2</v>
      </c>
      <c r="M15" s="24">
        <v>2.3275034211995833E-3</v>
      </c>
      <c r="N15" s="25">
        <v>4.2985881755161381E-2</v>
      </c>
      <c r="O15" s="8">
        <v>2.49560920597595E-3</v>
      </c>
      <c r="P15" s="9">
        <v>4.4390372802874306E-2</v>
      </c>
      <c r="Q15" s="24">
        <v>3.0150430160636641E-3</v>
      </c>
      <c r="R15" s="25">
        <v>4.576589150631042E-2</v>
      </c>
      <c r="S15" s="8">
        <v>-2.4687724517304316E-4</v>
      </c>
      <c r="T15" s="9">
        <v>4.6399676579590238E-2</v>
      </c>
      <c r="U15" s="25"/>
      <c r="V15" s="25"/>
      <c r="W15" s="8"/>
      <c r="X15" s="9"/>
      <c r="Y15" s="25"/>
      <c r="Z15" s="25"/>
      <c r="AE15" s="4"/>
    </row>
    <row r="16" spans="2:31" x14ac:dyDescent="0.25">
      <c r="B16" s="10" t="s">
        <v>22</v>
      </c>
      <c r="C16" s="8">
        <v>7.1289246796436587E-5</v>
      </c>
      <c r="D16" s="9">
        <v>5.0770511000454606E-2</v>
      </c>
      <c r="E16" s="24">
        <v>7.444584178765485E-4</v>
      </c>
      <c r="F16" s="25">
        <v>4.1305957277484359E-2</v>
      </c>
      <c r="G16" s="8">
        <v>1.4514413716335791E-3</v>
      </c>
      <c r="H16" s="9">
        <v>4.6594721564661122E-2</v>
      </c>
      <c r="I16" s="24">
        <v>-7.4729092065745333E-4</v>
      </c>
      <c r="J16" s="25">
        <v>4.5491162447928869E-2</v>
      </c>
      <c r="K16" s="8">
        <v>-9.5827718563089325E-4</v>
      </c>
      <c r="L16" s="9">
        <v>4.1606724742846102E-2</v>
      </c>
      <c r="M16" s="24">
        <v>-7.4363350230854551E-4</v>
      </c>
      <c r="N16" s="25">
        <v>4.1265061262396062E-2</v>
      </c>
      <c r="O16" s="8">
        <v>-5.6558694675014625E-4</v>
      </c>
      <c r="P16" s="9">
        <v>3.9205327250426088E-2</v>
      </c>
      <c r="Q16" s="24">
        <v>3.9566819946136513E-4</v>
      </c>
      <c r="R16" s="25">
        <v>3.8304389311007922E-2</v>
      </c>
      <c r="S16" s="8">
        <v>1.034064653934204E-3</v>
      </c>
      <c r="T16" s="9">
        <v>4.1156731198999943E-2</v>
      </c>
      <c r="U16" s="25"/>
      <c r="V16" s="25"/>
      <c r="W16" s="8"/>
      <c r="X16" s="9"/>
      <c r="Y16" s="25"/>
      <c r="Z16" s="25"/>
      <c r="AE16" s="4"/>
    </row>
    <row r="17" spans="2:31" x14ac:dyDescent="0.25">
      <c r="B17" s="10" t="s">
        <v>23</v>
      </c>
      <c r="C17" s="8">
        <v>-2.2661175525541166E-5</v>
      </c>
      <c r="D17" s="9">
        <v>2.0980921128721573E-5</v>
      </c>
      <c r="E17" s="24">
        <v>-1.5157360218251524E-5</v>
      </c>
      <c r="F17" s="25">
        <v>5.8971151400815838E-6</v>
      </c>
      <c r="G17" s="8">
        <v>2.3250981737416353E-5</v>
      </c>
      <c r="H17" s="9">
        <v>3.1675551929417599E-5</v>
      </c>
      <c r="I17" s="24">
        <v>4.4074421043585439E-5</v>
      </c>
      <c r="J17" s="25">
        <v>7.176788900942187E-5</v>
      </c>
      <c r="K17" s="8">
        <v>-1.942092494427374E-5</v>
      </c>
      <c r="L17" s="9">
        <v>5.048396004455803E-5</v>
      </c>
      <c r="M17" s="24">
        <v>-1.7283441246531562E-5</v>
      </c>
      <c r="N17" s="25">
        <v>3.3201717944899274E-5</v>
      </c>
      <c r="O17" s="8">
        <v>1.7480985886508894E-5</v>
      </c>
      <c r="P17" s="9">
        <v>4.9460682134348976E-5</v>
      </c>
      <c r="Q17" s="24">
        <v>4.7751749226767952E-5</v>
      </c>
      <c r="R17" s="25">
        <v>9.4054528252582252E-5</v>
      </c>
      <c r="S17" s="8">
        <v>-7.5517120444960621E-5</v>
      </c>
      <c r="T17" s="9">
        <v>1.8861317115070298E-5</v>
      </c>
      <c r="U17" s="25"/>
      <c r="V17" s="25"/>
      <c r="W17" s="8"/>
      <c r="X17" s="9"/>
      <c r="Y17" s="25"/>
      <c r="Z17" s="25"/>
      <c r="AE17" s="4"/>
    </row>
    <row r="18" spans="2:31" x14ac:dyDescent="0.25">
      <c r="B18" s="10" t="s">
        <v>24</v>
      </c>
      <c r="C18" s="8">
        <v>0</v>
      </c>
      <c r="D18" s="9">
        <v>0</v>
      </c>
      <c r="E18" s="24">
        <v>0</v>
      </c>
      <c r="F18" s="25">
        <v>0</v>
      </c>
      <c r="G18" s="8">
        <v>0</v>
      </c>
      <c r="H18" s="9">
        <v>0</v>
      </c>
      <c r="I18" s="24">
        <v>0</v>
      </c>
      <c r="J18" s="25">
        <v>0</v>
      </c>
      <c r="K18" s="8">
        <v>0</v>
      </c>
      <c r="L18" s="9">
        <v>0</v>
      </c>
      <c r="M18" s="24">
        <v>0</v>
      </c>
      <c r="N18" s="25">
        <v>0</v>
      </c>
      <c r="O18" s="8">
        <v>0</v>
      </c>
      <c r="P18" s="9">
        <v>0</v>
      </c>
      <c r="Q18" s="24">
        <v>0</v>
      </c>
      <c r="R18" s="25">
        <v>0</v>
      </c>
      <c r="S18" s="8">
        <v>0</v>
      </c>
      <c r="T18" s="9">
        <v>0</v>
      </c>
      <c r="U18" s="25"/>
      <c r="V18" s="25"/>
      <c r="W18" s="8"/>
      <c r="X18" s="9"/>
      <c r="Y18" s="25"/>
      <c r="Z18" s="25"/>
    </row>
    <row r="19" spans="2:31" x14ac:dyDescent="0.25">
      <c r="B19" s="10" t="s">
        <v>25</v>
      </c>
      <c r="C19" s="8">
        <v>0</v>
      </c>
      <c r="D19" s="9">
        <v>0</v>
      </c>
      <c r="E19" s="24">
        <v>0</v>
      </c>
      <c r="F19" s="25">
        <v>0</v>
      </c>
      <c r="G19" s="8">
        <v>0</v>
      </c>
      <c r="H19" s="9">
        <v>0</v>
      </c>
      <c r="I19" s="24">
        <v>0</v>
      </c>
      <c r="J19" s="25">
        <v>0</v>
      </c>
      <c r="K19" s="8">
        <v>0</v>
      </c>
      <c r="L19" s="9">
        <v>0</v>
      </c>
      <c r="M19" s="24">
        <v>0</v>
      </c>
      <c r="N19" s="25">
        <v>0</v>
      </c>
      <c r="O19" s="8">
        <v>0</v>
      </c>
      <c r="P19" s="9">
        <v>0</v>
      </c>
      <c r="Q19" s="24">
        <v>0</v>
      </c>
      <c r="R19" s="25">
        <v>0</v>
      </c>
      <c r="S19" s="8">
        <v>0</v>
      </c>
      <c r="T19" s="9">
        <v>0</v>
      </c>
      <c r="U19" s="25"/>
      <c r="V19" s="25"/>
      <c r="W19" s="8"/>
      <c r="X19" s="9"/>
      <c r="Y19" s="25"/>
      <c r="Z19" s="25"/>
    </row>
    <row r="20" spans="2:31" x14ac:dyDescent="0.25">
      <c r="B20" s="10" t="s">
        <v>26</v>
      </c>
      <c r="C20" s="8">
        <v>0</v>
      </c>
      <c r="D20" s="9">
        <v>0</v>
      </c>
      <c r="E20" s="24">
        <v>0</v>
      </c>
      <c r="F20" s="25">
        <v>0</v>
      </c>
      <c r="G20" s="8">
        <v>0</v>
      </c>
      <c r="H20" s="9">
        <v>0</v>
      </c>
      <c r="I20" s="24">
        <v>0</v>
      </c>
      <c r="J20" s="25">
        <v>0</v>
      </c>
      <c r="K20" s="8">
        <v>0</v>
      </c>
      <c r="L20" s="9">
        <v>0</v>
      </c>
      <c r="M20" s="24">
        <v>0</v>
      </c>
      <c r="N20" s="25">
        <v>0</v>
      </c>
      <c r="O20" s="8">
        <v>0</v>
      </c>
      <c r="P20" s="9">
        <v>0</v>
      </c>
      <c r="Q20" s="24">
        <v>0</v>
      </c>
      <c r="R20" s="25">
        <v>0</v>
      </c>
      <c r="S20" s="8">
        <v>0</v>
      </c>
      <c r="T20" s="9">
        <v>0</v>
      </c>
      <c r="U20" s="25"/>
      <c r="V20" s="25"/>
      <c r="W20" s="8"/>
      <c r="X20" s="9"/>
      <c r="Y20" s="25"/>
      <c r="Z20" s="25"/>
    </row>
    <row r="21" spans="2:31" x14ac:dyDescent="0.25">
      <c r="B21" s="10" t="s">
        <v>27</v>
      </c>
      <c r="C21" s="8">
        <v>5.1181508431339838E-4</v>
      </c>
      <c r="D21" s="9">
        <v>7.0624563111957625E-2</v>
      </c>
      <c r="E21" s="24">
        <v>-3.469167187129635E-4</v>
      </c>
      <c r="F21" s="25">
        <v>6.8945055354359783E-2</v>
      </c>
      <c r="G21" s="8">
        <v>-3.2053006158051212E-3</v>
      </c>
      <c r="H21" s="9">
        <v>6.8581930729325724E-2</v>
      </c>
      <c r="I21" s="24">
        <v>2.4004191862164368E-3</v>
      </c>
      <c r="J21" s="25">
        <v>6.4872001366370294E-2</v>
      </c>
      <c r="K21" s="8">
        <v>9.3080483269352787E-4</v>
      </c>
      <c r="L21" s="9">
        <v>6.2057356758166975E-2</v>
      </c>
      <c r="M21" s="24">
        <v>-1.3939364218858207E-3</v>
      </c>
      <c r="N21" s="25">
        <v>5.8621246475756693E-2</v>
      </c>
      <c r="O21" s="8">
        <v>8.8701604521009459E-4</v>
      </c>
      <c r="P21" s="9">
        <v>5.5474234411998433E-2</v>
      </c>
      <c r="Q21" s="24">
        <v>1.0241565528340299E-3</v>
      </c>
      <c r="R21" s="25">
        <v>5.2269966064636485E-2</v>
      </c>
      <c r="S21" s="8">
        <v>-1.7183008736017876E-4</v>
      </c>
      <c r="T21" s="9">
        <v>5.0864349468276539E-2</v>
      </c>
      <c r="U21" s="25"/>
      <c r="V21" s="25"/>
      <c r="W21" s="8"/>
      <c r="X21" s="9"/>
      <c r="Y21" s="25"/>
      <c r="Z21" s="25"/>
    </row>
    <row r="22" spans="2:31" x14ac:dyDescent="0.25">
      <c r="B22" s="10" t="s">
        <v>28</v>
      </c>
      <c r="C22" s="8">
        <v>0</v>
      </c>
      <c r="D22" s="9">
        <v>0</v>
      </c>
      <c r="E22" s="24">
        <v>0</v>
      </c>
      <c r="F22" s="25">
        <v>0</v>
      </c>
      <c r="G22" s="8">
        <v>0</v>
      </c>
      <c r="H22" s="9">
        <v>0</v>
      </c>
      <c r="I22" s="24">
        <v>0</v>
      </c>
      <c r="J22" s="25">
        <v>0</v>
      </c>
      <c r="K22" s="8">
        <v>0</v>
      </c>
      <c r="L22" s="9">
        <v>0</v>
      </c>
      <c r="M22" s="24">
        <v>0</v>
      </c>
      <c r="N22" s="25">
        <v>0</v>
      </c>
      <c r="O22" s="8">
        <v>0</v>
      </c>
      <c r="P22" s="9">
        <v>0</v>
      </c>
      <c r="Q22" s="24">
        <v>0</v>
      </c>
      <c r="R22" s="25">
        <v>0</v>
      </c>
      <c r="S22" s="8">
        <v>0</v>
      </c>
      <c r="T22" s="9">
        <v>0</v>
      </c>
      <c r="U22" s="25"/>
      <c r="V22" s="25"/>
      <c r="W22" s="8"/>
      <c r="X22" s="9"/>
      <c r="Y22" s="25"/>
      <c r="Z22" s="25"/>
    </row>
    <row r="23" spans="2:31" x14ac:dyDescent="0.25">
      <c r="B23" s="10" t="s">
        <v>29</v>
      </c>
      <c r="C23" s="8">
        <v>0</v>
      </c>
      <c r="D23" s="9">
        <v>0</v>
      </c>
      <c r="E23" s="24">
        <v>0</v>
      </c>
      <c r="F23" s="25">
        <v>0</v>
      </c>
      <c r="G23" s="8">
        <v>0</v>
      </c>
      <c r="H23" s="9">
        <v>0</v>
      </c>
      <c r="I23" s="24">
        <v>0</v>
      </c>
      <c r="J23" s="25">
        <v>0</v>
      </c>
      <c r="K23" s="8">
        <v>0</v>
      </c>
      <c r="L23" s="9">
        <v>0</v>
      </c>
      <c r="M23" s="24">
        <v>0</v>
      </c>
      <c r="N23" s="25">
        <v>0</v>
      </c>
      <c r="O23" s="8">
        <v>0</v>
      </c>
      <c r="P23" s="9">
        <v>0</v>
      </c>
      <c r="Q23" s="24">
        <v>0</v>
      </c>
      <c r="R23" s="25">
        <v>0</v>
      </c>
      <c r="S23" s="8">
        <v>0</v>
      </c>
      <c r="T23" s="9">
        <v>0</v>
      </c>
      <c r="U23" s="25"/>
      <c r="V23" s="25"/>
      <c r="W23" s="8"/>
      <c r="X23" s="9"/>
      <c r="Y23" s="25"/>
      <c r="Z23" s="25"/>
    </row>
    <row r="24" spans="2:31" x14ac:dyDescent="0.25">
      <c r="B24" s="10" t="s">
        <v>30</v>
      </c>
      <c r="C24" s="8">
        <v>0</v>
      </c>
      <c r="D24" s="9">
        <v>0</v>
      </c>
      <c r="E24" s="24">
        <v>0</v>
      </c>
      <c r="F24" s="25">
        <v>0</v>
      </c>
      <c r="G24" s="8">
        <v>0</v>
      </c>
      <c r="H24" s="9">
        <v>0</v>
      </c>
      <c r="I24" s="24">
        <v>0</v>
      </c>
      <c r="J24" s="25">
        <v>0</v>
      </c>
      <c r="K24" s="8">
        <v>0</v>
      </c>
      <c r="L24" s="9">
        <v>0</v>
      </c>
      <c r="M24" s="24">
        <v>0</v>
      </c>
      <c r="N24" s="25">
        <v>0</v>
      </c>
      <c r="O24" s="8">
        <v>0</v>
      </c>
      <c r="P24" s="9">
        <v>0</v>
      </c>
      <c r="Q24" s="24">
        <v>0</v>
      </c>
      <c r="R24" s="25">
        <v>0</v>
      </c>
      <c r="S24" s="8">
        <v>0</v>
      </c>
      <c r="T24" s="9">
        <v>0</v>
      </c>
      <c r="U24" s="25"/>
      <c r="V24" s="25"/>
      <c r="W24" s="8"/>
      <c r="X24" s="9"/>
      <c r="Y24" s="25"/>
      <c r="Z24" s="25"/>
    </row>
    <row r="25" spans="2:31" x14ac:dyDescent="0.25">
      <c r="B25" s="10" t="s">
        <v>31</v>
      </c>
      <c r="C25" s="8">
        <v>0</v>
      </c>
      <c r="D25" s="9">
        <v>0</v>
      </c>
      <c r="E25" s="24">
        <v>0</v>
      </c>
      <c r="F25" s="25">
        <v>0</v>
      </c>
      <c r="G25" s="8">
        <v>0</v>
      </c>
      <c r="H25" s="9">
        <v>0</v>
      </c>
      <c r="I25" s="24">
        <v>0</v>
      </c>
      <c r="J25" s="25">
        <v>0</v>
      </c>
      <c r="K25" s="8">
        <v>0</v>
      </c>
      <c r="L25" s="9">
        <v>0</v>
      </c>
      <c r="M25" s="24">
        <v>0</v>
      </c>
      <c r="N25" s="25">
        <v>0</v>
      </c>
      <c r="O25" s="8">
        <v>0</v>
      </c>
      <c r="P25" s="9">
        <v>0</v>
      </c>
      <c r="Q25" s="24">
        <v>0</v>
      </c>
      <c r="R25" s="25">
        <v>0</v>
      </c>
      <c r="S25" s="8">
        <v>0</v>
      </c>
      <c r="T25" s="9">
        <v>0</v>
      </c>
      <c r="U25" s="25"/>
      <c r="V25" s="25"/>
      <c r="W25" s="8"/>
      <c r="X25" s="9"/>
      <c r="Y25" s="25"/>
      <c r="Z25" s="25"/>
    </row>
    <row r="26" spans="2:31" x14ac:dyDescent="0.25">
      <c r="B26" s="11" t="s">
        <v>32</v>
      </c>
      <c r="C26" s="12">
        <v>4.3944298243561181E-3</v>
      </c>
      <c r="D26" s="13">
        <v>0.99999999999999989</v>
      </c>
      <c r="E26" s="26">
        <v>-2.1621597677374111E-2</v>
      </c>
      <c r="F26" s="27">
        <v>1</v>
      </c>
      <c r="G26" s="12">
        <v>-8.5888754274132284E-2</v>
      </c>
      <c r="H26" s="13">
        <v>1</v>
      </c>
      <c r="I26" s="26">
        <v>5.4399731611749109E-2</v>
      </c>
      <c r="J26" s="27">
        <v>1</v>
      </c>
      <c r="K26" s="12">
        <v>1.6702498666324984E-2</v>
      </c>
      <c r="L26" s="13">
        <v>1</v>
      </c>
      <c r="M26" s="26">
        <v>-3.636436038270241E-3</v>
      </c>
      <c r="N26" s="27">
        <v>1</v>
      </c>
      <c r="O26" s="12">
        <v>2.5719853923091254E-2</v>
      </c>
      <c r="P26" s="13">
        <v>0.99999999999999967</v>
      </c>
      <c r="Q26" s="52">
        <v>3.4432625987765593E-2</v>
      </c>
      <c r="R26" s="27">
        <v>1</v>
      </c>
      <c r="S26" s="12">
        <v>-1.3764823649459572E-2</v>
      </c>
      <c r="T26" s="13">
        <v>1</v>
      </c>
      <c r="U26" s="27"/>
      <c r="V26" s="27"/>
      <c r="W26" s="12"/>
      <c r="X26" s="13"/>
      <c r="Y26" s="27"/>
      <c r="Z26" s="27"/>
    </row>
    <row r="27" spans="2:31" x14ac:dyDescent="0.25">
      <c r="B27" s="30" t="s">
        <v>33</v>
      </c>
      <c r="C27" s="32">
        <v>284.47899999999998</v>
      </c>
      <c r="D27" s="33"/>
      <c r="E27" s="34">
        <v>-1435.0340000000001</v>
      </c>
      <c r="F27" s="33"/>
      <c r="G27" s="32">
        <v>-5537.2820000000002</v>
      </c>
      <c r="H27" s="33"/>
      <c r="I27" s="34">
        <v>3223.9130000000005</v>
      </c>
      <c r="J27" s="33"/>
      <c r="K27" s="32">
        <v>1062.1320000000001</v>
      </c>
      <c r="L27" s="33"/>
      <c r="M27" s="34">
        <v>-236.70000000000002</v>
      </c>
      <c r="N27" s="33"/>
      <c r="O27" s="32">
        <v>1652.2749999999996</v>
      </c>
      <c r="P27" s="33"/>
      <c r="Q27" s="53">
        <v>2267.0619999999999</v>
      </c>
      <c r="R27" s="54"/>
      <c r="S27" s="32">
        <v>-937.25400000000002</v>
      </c>
      <c r="T27" s="33"/>
      <c r="U27" s="49"/>
      <c r="V27" s="33"/>
      <c r="W27" s="50"/>
      <c r="X27" s="33"/>
      <c r="Y27" s="49"/>
      <c r="Z27" s="33"/>
    </row>
    <row r="28" spans="2:31" x14ac:dyDescent="0.25">
      <c r="B28" s="45"/>
      <c r="C28" s="35"/>
      <c r="D28" s="35"/>
      <c r="E28" s="35"/>
      <c r="F28" s="35"/>
      <c r="G28" s="35"/>
      <c r="H28" s="35"/>
      <c r="I28" s="35"/>
      <c r="J28" s="35"/>
      <c r="K28" s="35"/>
      <c r="L28" s="35"/>
      <c r="M28" s="35"/>
      <c r="N28" s="35"/>
      <c r="O28" s="64"/>
      <c r="P28" s="64"/>
      <c r="Q28" s="1"/>
      <c r="R28" s="1"/>
      <c r="S28" s="64"/>
      <c r="T28" s="64"/>
      <c r="U28" s="35"/>
      <c r="V28" s="35"/>
      <c r="W28" s="35"/>
      <c r="X28" s="35"/>
      <c r="Y28" s="35"/>
      <c r="Z28" s="35"/>
    </row>
    <row r="29" spans="2:31" x14ac:dyDescent="0.25">
      <c r="B29" s="7" t="s">
        <v>34</v>
      </c>
      <c r="C29" s="16">
        <v>5.6333488841209273E-3</v>
      </c>
      <c r="D29" s="17">
        <v>0.85213623817243955</v>
      </c>
      <c r="E29" s="28">
        <v>-1.4239993385002555E-2</v>
      </c>
      <c r="F29" s="29">
        <v>0.8357388556159121</v>
      </c>
      <c r="G29" s="16">
        <v>-6.8031953766811065E-2</v>
      </c>
      <c r="H29" s="17">
        <v>0.82967891412352524</v>
      </c>
      <c r="I29" s="28">
        <v>3.6394385681455775E-2</v>
      </c>
      <c r="J29" s="29">
        <v>0.81985436790183797</v>
      </c>
      <c r="K29" s="16">
        <v>4.1815217085683747E-3</v>
      </c>
      <c r="L29" s="17">
        <v>0.81450361151365147</v>
      </c>
      <c r="M29" s="28">
        <v>-1.0012874072917399E-2</v>
      </c>
      <c r="N29" s="29">
        <v>0.80726850673646844</v>
      </c>
      <c r="O29" s="8">
        <v>1.6302910647972044E-2</v>
      </c>
      <c r="P29" s="9">
        <v>0.80300512329160079</v>
      </c>
      <c r="Q29" s="28">
        <v>2.0604864603134973E-2</v>
      </c>
      <c r="R29" s="29">
        <v>0.79925567249457141</v>
      </c>
      <c r="S29" s="8">
        <v>-1.3290543235680971E-2</v>
      </c>
      <c r="T29" s="9">
        <v>0.79516665098510375</v>
      </c>
      <c r="U29" s="28"/>
      <c r="V29" s="29"/>
      <c r="W29" s="16"/>
      <c r="X29" s="17"/>
      <c r="Y29" s="28"/>
      <c r="Z29" s="29"/>
    </row>
    <row r="30" spans="2:31" x14ac:dyDescent="0.25">
      <c r="B30" s="10" t="s">
        <v>35</v>
      </c>
      <c r="C30" s="8">
        <v>-1.2389190597648107E-3</v>
      </c>
      <c r="D30" s="9">
        <v>0.1478637618275605</v>
      </c>
      <c r="E30" s="24">
        <v>-7.3816042923715583E-3</v>
      </c>
      <c r="F30" s="25">
        <v>0.16426114438408795</v>
      </c>
      <c r="G30" s="8">
        <v>-1.7856800507321222E-2</v>
      </c>
      <c r="H30" s="9">
        <v>0.17032108587647479</v>
      </c>
      <c r="I30" s="24">
        <v>1.8005345930293334E-2</v>
      </c>
      <c r="J30" s="25">
        <v>0.18014563209816212</v>
      </c>
      <c r="K30" s="8">
        <v>1.252097695775661E-2</v>
      </c>
      <c r="L30" s="9">
        <v>0.1854963884863485</v>
      </c>
      <c r="M30" s="24">
        <v>6.3764380346471583E-3</v>
      </c>
      <c r="N30" s="25">
        <v>0.19273149326353156</v>
      </c>
      <c r="O30" s="8">
        <v>9.4169432751192092E-3</v>
      </c>
      <c r="P30" s="9">
        <v>0.1969948767083993</v>
      </c>
      <c r="Q30" s="24">
        <v>1.3827761384630618E-2</v>
      </c>
      <c r="R30" s="25">
        <v>0.20074432750542845</v>
      </c>
      <c r="S30" s="8">
        <v>-4.7428041377859932E-4</v>
      </c>
      <c r="T30" s="9">
        <v>0.20483334901489622</v>
      </c>
      <c r="U30" s="24"/>
      <c r="V30" s="25"/>
      <c r="W30" s="8"/>
      <c r="X30" s="9"/>
      <c r="Y30" s="24"/>
      <c r="Z30" s="25"/>
    </row>
    <row r="31" spans="2:31" x14ac:dyDescent="0.25">
      <c r="B31" s="11" t="s">
        <v>32</v>
      </c>
      <c r="C31" s="12">
        <v>4.3944298243561164E-3</v>
      </c>
      <c r="D31" s="13">
        <v>1</v>
      </c>
      <c r="E31" s="26">
        <v>-2.1621597677374114E-2</v>
      </c>
      <c r="F31" s="27">
        <v>1</v>
      </c>
      <c r="G31" s="12">
        <v>-8.5888754274132284E-2</v>
      </c>
      <c r="H31" s="13">
        <v>1</v>
      </c>
      <c r="I31" s="26">
        <v>5.4399731611749109E-2</v>
      </c>
      <c r="J31" s="27">
        <v>1</v>
      </c>
      <c r="K31" s="12">
        <v>1.6702498666324984E-2</v>
      </c>
      <c r="L31" s="13">
        <v>1</v>
      </c>
      <c r="M31" s="26">
        <v>-3.636436038270241E-3</v>
      </c>
      <c r="N31" s="27">
        <v>1</v>
      </c>
      <c r="O31" s="12">
        <v>2.5719853923091254E-2</v>
      </c>
      <c r="P31" s="12">
        <v>1</v>
      </c>
      <c r="Q31" s="26">
        <v>3.4432625987765593E-2</v>
      </c>
      <c r="R31" s="27">
        <v>0.99999999999999989</v>
      </c>
      <c r="S31" s="12">
        <v>-1.376482364945957E-2</v>
      </c>
      <c r="T31" s="12">
        <v>1</v>
      </c>
      <c r="U31" s="26"/>
      <c r="V31" s="27"/>
      <c r="W31" s="12"/>
      <c r="X31" s="13"/>
      <c r="Y31" s="26"/>
      <c r="Z31" s="27"/>
    </row>
    <row r="32" spans="2:31" x14ac:dyDescent="0.25">
      <c r="B32" s="45"/>
      <c r="C32" s="35"/>
      <c r="D32" s="35"/>
      <c r="E32" s="35"/>
      <c r="F32" s="35"/>
      <c r="G32" s="35"/>
      <c r="H32" s="35"/>
      <c r="I32" s="35"/>
      <c r="J32" s="35"/>
      <c r="K32" s="35"/>
      <c r="L32" s="35"/>
      <c r="M32" s="35"/>
      <c r="N32" s="35"/>
      <c r="O32" s="64"/>
      <c r="P32" s="64"/>
      <c r="Q32" s="1"/>
      <c r="R32" s="1"/>
      <c r="S32" s="64"/>
      <c r="T32" s="64"/>
      <c r="U32" s="35"/>
      <c r="V32" s="35"/>
      <c r="W32" s="35"/>
      <c r="X32" s="35"/>
      <c r="Y32" s="35"/>
      <c r="Z32" s="35"/>
    </row>
    <row r="33" spans="2:26" x14ac:dyDescent="0.25">
      <c r="B33" s="7" t="s">
        <v>36</v>
      </c>
      <c r="C33" s="16">
        <v>3.8606795871822769E-3</v>
      </c>
      <c r="D33" s="17">
        <v>0.86271910669135554</v>
      </c>
      <c r="E33" s="28">
        <v>-2.2046361213542656E-2</v>
      </c>
      <c r="F33" s="29">
        <v>0.87350878548130373</v>
      </c>
      <c r="G33" s="16">
        <v>-8.3016329937923156E-2</v>
      </c>
      <c r="H33" s="17">
        <v>0.86842954648361648</v>
      </c>
      <c r="I33" s="28">
        <v>5.2807568462281428E-2</v>
      </c>
      <c r="J33" s="29">
        <v>0.87434562190902443</v>
      </c>
      <c r="K33" s="16">
        <v>1.6561707185687866E-2</v>
      </c>
      <c r="L33" s="17">
        <v>0.88137510108312933</v>
      </c>
      <c r="M33" s="28">
        <v>-1.0706644023490664E-3</v>
      </c>
      <c r="N33" s="29">
        <v>0.88563821754812755</v>
      </c>
      <c r="O33" s="8">
        <v>2.4827623158137628E-2</v>
      </c>
      <c r="P33" s="9">
        <v>0.88774593334328933</v>
      </c>
      <c r="Q33" s="28">
        <v>3.2643169558425972E-2</v>
      </c>
      <c r="R33" s="29">
        <v>0.89206901697247198</v>
      </c>
      <c r="S33" s="8">
        <v>-1.4542615901023239E-2</v>
      </c>
      <c r="T33" s="9">
        <v>0.8910616785030353</v>
      </c>
      <c r="U33" s="28"/>
      <c r="V33" s="29"/>
      <c r="W33" s="16"/>
      <c r="X33" s="17"/>
      <c r="Y33" s="28"/>
      <c r="Z33" s="29"/>
    </row>
    <row r="34" spans="2:26" x14ac:dyDescent="0.25">
      <c r="B34" s="10" t="s">
        <v>37</v>
      </c>
      <c r="C34" s="8">
        <v>5.3375023717384029E-4</v>
      </c>
      <c r="D34" s="9">
        <v>0.13728089330864443</v>
      </c>
      <c r="E34" s="24">
        <v>4.2476353616854054E-4</v>
      </c>
      <c r="F34" s="25">
        <v>0.12649121451869633</v>
      </c>
      <c r="G34" s="8">
        <v>-2.8724243362091405E-3</v>
      </c>
      <c r="H34" s="9">
        <v>0.1315704535163835</v>
      </c>
      <c r="I34" s="24">
        <v>1.5921631494676845E-3</v>
      </c>
      <c r="J34" s="25">
        <v>0.12565437809097554</v>
      </c>
      <c r="K34" s="8">
        <v>1.4079148063711613E-4</v>
      </c>
      <c r="L34" s="9">
        <v>0.11862489891687077</v>
      </c>
      <c r="M34" s="24">
        <v>-2.5657716359211743E-3</v>
      </c>
      <c r="N34" s="25">
        <v>0.11436178245187245</v>
      </c>
      <c r="O34" s="8">
        <v>8.9223076495362089E-4</v>
      </c>
      <c r="P34" s="9">
        <v>0.1122540666567108</v>
      </c>
      <c r="Q34" s="24">
        <v>1.7894564293396099E-3</v>
      </c>
      <c r="R34" s="25">
        <v>0.10793098302752811</v>
      </c>
      <c r="S34" s="8">
        <v>7.7779225156366749E-4</v>
      </c>
      <c r="T34" s="9">
        <v>0.10893832149696465</v>
      </c>
      <c r="U34" s="24"/>
      <c r="V34" s="25"/>
      <c r="W34" s="8"/>
      <c r="X34" s="9"/>
      <c r="Y34" s="24"/>
      <c r="Z34" s="25"/>
    </row>
    <row r="35" spans="2:26" x14ac:dyDescent="0.25">
      <c r="B35" s="46" t="s">
        <v>32</v>
      </c>
      <c r="C35" s="36">
        <v>4.3944298243561173E-3</v>
      </c>
      <c r="D35" s="37">
        <v>1</v>
      </c>
      <c r="E35" s="38">
        <v>-2.1621597677374114E-2</v>
      </c>
      <c r="F35" s="39">
        <v>1</v>
      </c>
      <c r="G35" s="36">
        <v>-8.5888754274132298E-2</v>
      </c>
      <c r="H35" s="37">
        <v>1</v>
      </c>
      <c r="I35" s="38">
        <v>5.4399731611749109E-2</v>
      </c>
      <c r="J35" s="39">
        <v>1</v>
      </c>
      <c r="K35" s="36">
        <v>1.6702498666324981E-2</v>
      </c>
      <c r="L35" s="37">
        <v>1</v>
      </c>
      <c r="M35" s="38">
        <v>-3.636436038270241E-3</v>
      </c>
      <c r="N35" s="39">
        <v>1</v>
      </c>
      <c r="O35" s="12">
        <v>2.571985392309125E-2</v>
      </c>
      <c r="P35" s="12">
        <v>1.0000000000000002</v>
      </c>
      <c r="Q35" s="26">
        <v>3.4432625987765579E-2</v>
      </c>
      <c r="R35" s="27">
        <v>1</v>
      </c>
      <c r="S35" s="12">
        <v>-1.3764823649459572E-2</v>
      </c>
      <c r="T35" s="12">
        <v>1</v>
      </c>
      <c r="U35" s="38"/>
      <c r="V35" s="39"/>
      <c r="W35" s="36"/>
      <c r="X35" s="37"/>
      <c r="Y35" s="38"/>
      <c r="Z35" s="39"/>
    </row>
    <row r="36" spans="2:26" x14ac:dyDescent="0.25">
      <c r="B36" s="45"/>
      <c r="C36" s="35"/>
      <c r="D36" s="35"/>
      <c r="E36" s="35"/>
      <c r="F36" s="35"/>
      <c r="G36" s="35"/>
      <c r="H36" s="35"/>
      <c r="I36" s="35"/>
      <c r="J36" s="35"/>
      <c r="K36" s="35"/>
      <c r="L36" s="35"/>
      <c r="M36" s="35"/>
      <c r="N36" s="35"/>
      <c r="O36" s="35"/>
      <c r="P36" s="35"/>
      <c r="Q36" s="35"/>
      <c r="R36" s="35"/>
      <c r="S36" s="35"/>
      <c r="T36" s="35"/>
      <c r="U36" s="35"/>
      <c r="V36" s="35"/>
      <c r="W36" s="35"/>
      <c r="X36" s="35"/>
      <c r="Y36" s="35"/>
      <c r="Z36" s="35"/>
    </row>
    <row r="37" spans="2:26" ht="75" x14ac:dyDescent="0.25">
      <c r="B37" s="47" t="s">
        <v>38</v>
      </c>
      <c r="C37" s="5" t="s">
        <v>77</v>
      </c>
      <c r="D37" s="6" t="s">
        <v>78</v>
      </c>
      <c r="E37" s="22" t="s">
        <v>79</v>
      </c>
      <c r="F37" s="23" t="s">
        <v>80</v>
      </c>
      <c r="G37" s="5" t="s">
        <v>81</v>
      </c>
      <c r="H37" s="6" t="s">
        <v>82</v>
      </c>
      <c r="I37" s="22" t="s">
        <v>52</v>
      </c>
      <c r="J37" s="22" t="s">
        <v>53</v>
      </c>
    </row>
    <row r="38" spans="2:26" x14ac:dyDescent="0.25">
      <c r="B38" s="7" t="s">
        <v>4</v>
      </c>
      <c r="C38" s="8">
        <v>2.4063878615346785E-5</v>
      </c>
      <c r="D38" s="9">
        <v>3.503579035275927E-2</v>
      </c>
      <c r="E38" s="24">
        <v>-2.2139370619089627E-5</v>
      </c>
      <c r="F38" s="25">
        <v>5.2909123686213012E-2</v>
      </c>
      <c r="G38" s="8">
        <v>-1.6990731941331266E-6</v>
      </c>
      <c r="H38" s="9">
        <v>5.1282375761623096E-2</v>
      </c>
      <c r="I38" s="24"/>
      <c r="J38" s="25"/>
    </row>
    <row r="39" spans="2:26" x14ac:dyDescent="0.25">
      <c r="B39" s="10" t="s">
        <v>6</v>
      </c>
      <c r="C39" s="8">
        <v>-3.4565434340535954E-3</v>
      </c>
      <c r="D39" s="9">
        <v>0.23391654266998496</v>
      </c>
      <c r="E39" s="24">
        <v>-6.2309142795000179E-5</v>
      </c>
      <c r="F39" s="25">
        <v>0.21827717831611693</v>
      </c>
      <c r="G39" s="8">
        <v>-6.0618352504160952E-4</v>
      </c>
      <c r="H39" s="9">
        <v>0.21312486197397831</v>
      </c>
      <c r="I39" s="24"/>
      <c r="J39" s="25"/>
      <c r="L39" s="65"/>
    </row>
    <row r="40" spans="2:26" x14ac:dyDescent="0.25">
      <c r="B40" s="10" t="s">
        <v>8</v>
      </c>
      <c r="C40" s="8">
        <v>0</v>
      </c>
      <c r="D40" s="9">
        <v>0</v>
      </c>
      <c r="E40" s="24">
        <v>0</v>
      </c>
      <c r="F40" s="25">
        <v>0</v>
      </c>
      <c r="G40" s="8">
        <v>0</v>
      </c>
      <c r="H40" s="9">
        <v>0</v>
      </c>
      <c r="I40" s="24"/>
      <c r="J40" s="25"/>
    </row>
    <row r="41" spans="2:26" x14ac:dyDescent="0.25">
      <c r="B41" s="10" t="s">
        <v>10</v>
      </c>
      <c r="C41" s="8">
        <v>0</v>
      </c>
      <c r="D41" s="9">
        <v>0</v>
      </c>
      <c r="E41" s="24">
        <v>0</v>
      </c>
      <c r="F41" s="25">
        <v>0</v>
      </c>
      <c r="G41" s="8">
        <v>0</v>
      </c>
      <c r="H41" s="9">
        <v>0</v>
      </c>
      <c r="I41" s="24"/>
      <c r="J41" s="25"/>
    </row>
    <row r="42" spans="2:26" x14ac:dyDescent="0.25">
      <c r="B42" s="10" t="s">
        <v>12</v>
      </c>
      <c r="C42" s="8">
        <v>-1.0710692430045302E-2</v>
      </c>
      <c r="D42" s="9">
        <v>0.15090726962471002</v>
      </c>
      <c r="E42" s="24">
        <v>-8.7089292635303111E-3</v>
      </c>
      <c r="F42" s="25">
        <v>0.12973360631582187</v>
      </c>
      <c r="G42" s="8">
        <v>-2.6539764295649393E-3</v>
      </c>
      <c r="H42" s="9">
        <v>0.11717897641415671</v>
      </c>
      <c r="I42" s="24"/>
      <c r="J42" s="25"/>
    </row>
    <row r="43" spans="2:26" x14ac:dyDescent="0.25">
      <c r="B43" s="10" t="s">
        <v>14</v>
      </c>
      <c r="C43" s="8">
        <v>-1.0876964400427323E-3</v>
      </c>
      <c r="D43" s="9">
        <v>1.6362125670467225E-2</v>
      </c>
      <c r="E43" s="24">
        <v>-1.4370812655802561E-3</v>
      </c>
      <c r="F43" s="25">
        <v>1.4442497814443709E-2</v>
      </c>
      <c r="G43" s="8">
        <v>-4.5329103789862291E-4</v>
      </c>
      <c r="H43" s="9">
        <v>1.6898379512573135E-2</v>
      </c>
      <c r="I43" s="24"/>
      <c r="J43" s="25"/>
      <c r="K43" s="65"/>
    </row>
    <row r="44" spans="2:26" x14ac:dyDescent="0.25">
      <c r="B44" s="10" t="s">
        <v>16</v>
      </c>
      <c r="C44" s="8">
        <v>-2.4253012791518223E-2</v>
      </c>
      <c r="D44" s="9">
        <v>0.10759450320629674</v>
      </c>
      <c r="E44" s="24">
        <v>-1.5200011811752857E-2</v>
      </c>
      <c r="F44" s="25">
        <v>0.10801253962277281</v>
      </c>
      <c r="G44" s="8">
        <v>-4.0941759398004634E-3</v>
      </c>
      <c r="H44" s="9">
        <v>0.11362141676965291</v>
      </c>
      <c r="I44" s="24"/>
      <c r="J44" s="25"/>
    </row>
    <row r="45" spans="2:26" x14ac:dyDescent="0.25">
      <c r="B45" s="10" t="s">
        <v>18</v>
      </c>
      <c r="C45" s="8">
        <v>-5.53912762325178E-2</v>
      </c>
      <c r="D45" s="9">
        <v>0.30428419771025844</v>
      </c>
      <c r="E45" s="24">
        <v>-1.6412402996707934E-2</v>
      </c>
      <c r="F45" s="25">
        <v>0.3337174384666553</v>
      </c>
      <c r="G45" s="8">
        <v>4.7421855858125412E-3</v>
      </c>
      <c r="H45" s="9">
        <v>0.34945437100403409</v>
      </c>
      <c r="I45" s="24"/>
      <c r="J45" s="25"/>
    </row>
    <row r="46" spans="2:26" x14ac:dyDescent="0.25">
      <c r="B46" s="10" t="s">
        <v>20</v>
      </c>
      <c r="C46" s="8">
        <v>-6.0794149368358173E-3</v>
      </c>
      <c r="D46" s="9">
        <v>3.6691242919607014E-2</v>
      </c>
      <c r="E46" s="24">
        <v>2.8030988311470218E-3</v>
      </c>
      <c r="F46" s="25">
        <v>4.2986550903897157E-2</v>
      </c>
      <c r="G46" s="8">
        <v>6.2522278494749851E-3</v>
      </c>
      <c r="H46" s="9">
        <v>4.6399676579590238E-2</v>
      </c>
      <c r="I46" s="24"/>
      <c r="J46" s="25"/>
      <c r="N46" s="65"/>
    </row>
    <row r="47" spans="2:26" x14ac:dyDescent="0.25">
      <c r="B47" s="10" t="s">
        <v>22</v>
      </c>
      <c r="C47" s="8">
        <v>2.245150748182797E-3</v>
      </c>
      <c r="D47" s="9">
        <v>4.6594721564661122E-2</v>
      </c>
      <c r="E47" s="24">
        <v>-9.2436471926933086E-5</v>
      </c>
      <c r="F47" s="25">
        <v>4.1265703623619046E-2</v>
      </c>
      <c r="G47" s="8">
        <v>6.5188979898024037E-4</v>
      </c>
      <c r="H47" s="9">
        <v>4.1156731198999943E-2</v>
      </c>
      <c r="I47" s="24"/>
      <c r="J47" s="25"/>
      <c r="N47" s="65"/>
    </row>
    <row r="48" spans="2:26" x14ac:dyDescent="0.25">
      <c r="B48" s="10" t="s">
        <v>23</v>
      </c>
      <c r="C48" s="8">
        <v>-3.0026609599680498E-5</v>
      </c>
      <c r="D48" s="9">
        <v>3.1675551929417599E-5</v>
      </c>
      <c r="E48" s="24">
        <v>-2.6401659422487772E-5</v>
      </c>
      <c r="F48" s="25">
        <v>3.3202234786398885E-5</v>
      </c>
      <c r="G48" s="8">
        <v>-3.1294277199742769E-5</v>
      </c>
      <c r="H48" s="9">
        <v>1.8861317115070298E-5</v>
      </c>
      <c r="I48" s="24"/>
      <c r="J48" s="25"/>
      <c r="M48" s="65"/>
    </row>
    <row r="49" spans="2:13" x14ac:dyDescent="0.25">
      <c r="B49" s="10" t="s">
        <v>24</v>
      </c>
      <c r="C49" s="8">
        <v>0</v>
      </c>
      <c r="D49" s="9">
        <v>0</v>
      </c>
      <c r="E49" s="24">
        <v>0</v>
      </c>
      <c r="F49" s="25">
        <v>0</v>
      </c>
      <c r="G49" s="8">
        <v>0</v>
      </c>
      <c r="H49" s="9">
        <v>0</v>
      </c>
      <c r="I49" s="24"/>
      <c r="J49" s="25"/>
      <c r="L49" s="65"/>
      <c r="M49" s="65"/>
    </row>
    <row r="50" spans="2:13" x14ac:dyDescent="0.25">
      <c r="B50" s="10" t="s">
        <v>25</v>
      </c>
      <c r="C50" s="8">
        <v>0</v>
      </c>
      <c r="D50" s="9">
        <v>0</v>
      </c>
      <c r="E50" s="24">
        <v>0</v>
      </c>
      <c r="F50" s="25">
        <v>0</v>
      </c>
      <c r="G50" s="8">
        <v>0</v>
      </c>
      <c r="H50" s="9">
        <v>0</v>
      </c>
      <c r="I50" s="24"/>
      <c r="J50" s="25"/>
      <c r="L50" s="65"/>
    </row>
    <row r="51" spans="2:13" x14ac:dyDescent="0.25">
      <c r="B51" s="10" t="s">
        <v>26</v>
      </c>
      <c r="C51" s="8">
        <v>0</v>
      </c>
      <c r="D51" s="9">
        <v>0</v>
      </c>
      <c r="E51" s="24">
        <v>0</v>
      </c>
      <c r="F51" s="25">
        <v>0</v>
      </c>
      <c r="G51" s="8">
        <v>0</v>
      </c>
      <c r="H51" s="9">
        <v>0</v>
      </c>
      <c r="I51" s="24"/>
      <c r="J51" s="25"/>
    </row>
    <row r="52" spans="2:13" x14ac:dyDescent="0.25">
      <c r="B52" s="10" t="s">
        <v>27</v>
      </c>
      <c r="C52" s="8">
        <v>-2.9895642472703167E-3</v>
      </c>
      <c r="D52" s="9">
        <v>6.8581930729325724E-2</v>
      </c>
      <c r="E52" s="24">
        <v>-1.3158513462692163E-3</v>
      </c>
      <c r="F52" s="25">
        <v>5.8622159015673692E-2</v>
      </c>
      <c r="G52" s="8">
        <v>3.2402892333503389E-4</v>
      </c>
      <c r="H52" s="9">
        <v>5.0864349468276539E-2</v>
      </c>
      <c r="I52" s="24"/>
      <c r="J52" s="25"/>
    </row>
    <row r="53" spans="2:13" x14ac:dyDescent="0.25">
      <c r="B53" s="10" t="s">
        <v>28</v>
      </c>
      <c r="C53" s="8">
        <v>0</v>
      </c>
      <c r="D53" s="9">
        <v>0</v>
      </c>
      <c r="E53" s="24">
        <v>0</v>
      </c>
      <c r="F53" s="25">
        <v>0</v>
      </c>
      <c r="G53" s="8">
        <v>0</v>
      </c>
      <c r="H53" s="9">
        <v>0</v>
      </c>
      <c r="I53" s="24"/>
      <c r="J53" s="25"/>
    </row>
    <row r="54" spans="2:13" x14ac:dyDescent="0.25">
      <c r="B54" s="10" t="s">
        <v>29</v>
      </c>
      <c r="C54" s="8">
        <v>0</v>
      </c>
      <c r="D54" s="9">
        <v>0</v>
      </c>
      <c r="E54" s="24">
        <v>0</v>
      </c>
      <c r="F54" s="25">
        <v>0</v>
      </c>
      <c r="G54" s="8">
        <v>0</v>
      </c>
      <c r="H54" s="9">
        <v>0</v>
      </c>
      <c r="I54" s="24"/>
      <c r="J54" s="25"/>
    </row>
    <row r="55" spans="2:13" x14ac:dyDescent="0.25">
      <c r="B55" s="10" t="s">
        <v>30</v>
      </c>
      <c r="C55" s="8">
        <v>0</v>
      </c>
      <c r="D55" s="9">
        <v>0</v>
      </c>
      <c r="E55" s="24">
        <v>0</v>
      </c>
      <c r="F55" s="25">
        <v>0</v>
      </c>
      <c r="G55" s="8">
        <v>0</v>
      </c>
      <c r="H55" s="9">
        <v>0</v>
      </c>
      <c r="I55" s="24"/>
      <c r="J55" s="25"/>
    </row>
    <row r="56" spans="2:13" x14ac:dyDescent="0.25">
      <c r="B56" s="10" t="s">
        <v>31</v>
      </c>
      <c r="C56" s="8">
        <v>0</v>
      </c>
      <c r="D56" s="9">
        <v>0</v>
      </c>
      <c r="E56" s="24">
        <v>0</v>
      </c>
      <c r="F56" s="25">
        <v>0</v>
      </c>
      <c r="G56" s="8">
        <v>0</v>
      </c>
      <c r="H56" s="9">
        <v>0</v>
      </c>
      <c r="I56" s="24"/>
      <c r="J56" s="25"/>
    </row>
    <row r="57" spans="2:13" x14ac:dyDescent="0.25">
      <c r="B57" s="11" t="s">
        <v>39</v>
      </c>
      <c r="C57" s="12">
        <v>-0.10172901249508533</v>
      </c>
      <c r="D57" s="13">
        <f>SUBTOTAL(109,D38:D56)</f>
        <v>1</v>
      </c>
      <c r="E57" s="52">
        <v>-4.047446449745707E-2</v>
      </c>
      <c r="F57" s="27">
        <f>SUBTOTAL(109,F38:F56)</f>
        <v>1</v>
      </c>
      <c r="G57" s="12">
        <v>4.1297118749032899E-3</v>
      </c>
      <c r="H57" s="13">
        <f>SUBTOTAL(109,H38:H56)</f>
        <v>1</v>
      </c>
      <c r="I57" s="26"/>
      <c r="J57" s="27"/>
    </row>
    <row r="58" spans="2:13" x14ac:dyDescent="0.25">
      <c r="B58" s="30" t="s">
        <v>33</v>
      </c>
      <c r="C58" s="32">
        <v>-6687.8370000000004</v>
      </c>
      <c r="D58" s="33"/>
      <c r="E58" s="53">
        <v>-2639.873</v>
      </c>
      <c r="F58" s="54"/>
      <c r="G58" s="32">
        <v>342.70999999999992</v>
      </c>
      <c r="H58" s="33"/>
      <c r="I58" s="34"/>
      <c r="J58" s="51"/>
    </row>
    <row r="59" spans="2:13" x14ac:dyDescent="0.25">
      <c r="B59" s="14"/>
      <c r="C59" s="15"/>
      <c r="D59" s="15"/>
      <c r="E59" s="1"/>
      <c r="F59" s="1"/>
      <c r="G59" s="15"/>
      <c r="H59" s="15"/>
      <c r="I59" s="15"/>
      <c r="J59" s="15"/>
    </row>
    <row r="60" spans="2:13" x14ac:dyDescent="0.25">
      <c r="B60" s="7" t="s">
        <v>34</v>
      </c>
      <c r="C60" s="16">
        <v>-7.5545352592711057E-2</v>
      </c>
      <c r="D60" s="17">
        <v>0.82967891412352524</v>
      </c>
      <c r="E60" s="24">
        <v>-4.906774468025344E-2</v>
      </c>
      <c r="F60" s="25">
        <v>0.80726550654129281</v>
      </c>
      <c r="G60" s="16">
        <v>-2.0301452853853218E-2</v>
      </c>
      <c r="H60" s="17">
        <v>0.79516665098510375</v>
      </c>
      <c r="I60" s="28"/>
      <c r="J60" s="29"/>
    </row>
    <row r="61" spans="2:13" x14ac:dyDescent="0.25">
      <c r="B61" s="10" t="s">
        <v>35</v>
      </c>
      <c r="C61" s="8">
        <v>-2.6183659902374277E-2</v>
      </c>
      <c r="D61" s="9">
        <v>0.17032108587647479</v>
      </c>
      <c r="E61" s="24">
        <v>8.5932801827963805E-3</v>
      </c>
      <c r="F61" s="25">
        <v>0.19273449345870716</v>
      </c>
      <c r="G61" s="8">
        <v>2.4431383609202911E-2</v>
      </c>
      <c r="H61" s="9">
        <v>0.20483334901489622</v>
      </c>
      <c r="I61" s="24"/>
      <c r="J61" s="25"/>
    </row>
    <row r="62" spans="2:13" x14ac:dyDescent="0.25">
      <c r="B62" s="11" t="s">
        <v>39</v>
      </c>
      <c r="C62" s="12">
        <v>-0.10172901249508534</v>
      </c>
      <c r="D62" s="13">
        <v>1</v>
      </c>
      <c r="E62" s="26">
        <v>-4.0474464497457063E-2</v>
      </c>
      <c r="F62" s="27">
        <v>1</v>
      </c>
      <c r="G62" s="12">
        <v>4.1299307553496929E-3</v>
      </c>
      <c r="H62" s="13">
        <v>1</v>
      </c>
      <c r="I62" s="26"/>
      <c r="J62" s="27"/>
    </row>
    <row r="63" spans="2:13" x14ac:dyDescent="0.25">
      <c r="B63" s="14"/>
      <c r="C63" s="15"/>
      <c r="D63" s="15"/>
      <c r="E63" s="1"/>
      <c r="F63" s="1"/>
      <c r="G63" s="15"/>
      <c r="H63" s="15"/>
      <c r="I63" s="15"/>
      <c r="J63" s="15"/>
    </row>
    <row r="64" spans="2:13" x14ac:dyDescent="0.25">
      <c r="B64" s="7" t="s">
        <v>36</v>
      </c>
      <c r="C64" s="16">
        <v>-9.9866875946355391E-2</v>
      </c>
      <c r="D64" s="17">
        <v>0.86842954648361648</v>
      </c>
      <c r="E64" s="24">
        <v>-3.7602693754258162E-2</v>
      </c>
      <c r="F64" s="25">
        <v>0.88563643731147723</v>
      </c>
      <c r="G64" s="16">
        <v>3.6389621556718317E-3</v>
      </c>
      <c r="H64" s="17">
        <v>0.8910616785030353</v>
      </c>
      <c r="I64" s="28"/>
      <c r="J64" s="29"/>
    </row>
    <row r="65" spans="2:10" x14ac:dyDescent="0.25">
      <c r="B65" s="10" t="s">
        <v>37</v>
      </c>
      <c r="C65" s="8">
        <v>-1.8621365487299323E-3</v>
      </c>
      <c r="D65" s="9">
        <v>0.1315704535163835</v>
      </c>
      <c r="E65" s="24">
        <v>-2.8717707431988931E-3</v>
      </c>
      <c r="F65" s="25">
        <v>0.11436356268852281</v>
      </c>
      <c r="G65" s="8">
        <v>4.9096859967786221E-4</v>
      </c>
      <c r="H65" s="9">
        <v>0.10893832149696465</v>
      </c>
      <c r="I65" s="24"/>
      <c r="J65" s="25"/>
    </row>
    <row r="66" spans="2:10" x14ac:dyDescent="0.25">
      <c r="B66" s="46" t="s">
        <v>39</v>
      </c>
      <c r="C66" s="36">
        <v>-0.10172901249508533</v>
      </c>
      <c r="D66" s="37">
        <v>1</v>
      </c>
      <c r="E66" s="26">
        <v>-4.0474464497457056E-2</v>
      </c>
      <c r="F66" s="27">
        <v>1</v>
      </c>
      <c r="G66" s="36">
        <v>4.1299307553496938E-3</v>
      </c>
      <c r="H66" s="37">
        <v>1</v>
      </c>
      <c r="I66" s="38"/>
      <c r="J66" s="39"/>
    </row>
  </sheetData>
  <pageMargins left="0.7" right="0.7" top="0.75" bottom="0.75" header="0.3" footer="0.3"/>
  <tableParts count="2">
    <tablePart r:id="rId1"/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4</vt:i4>
      </vt:variant>
    </vt:vector>
  </HeadingPairs>
  <TitlesOfParts>
    <vt:vector size="4" baseType="lpstr">
      <vt:lpstr>אגח ממשלת ישראל</vt:lpstr>
      <vt:lpstr>אגח</vt:lpstr>
      <vt:lpstr>כללי</vt:lpstr>
      <vt:lpstr>מסלול לבני 50 ומטה</vt:lpstr>
    </vt:vector>
  </TitlesOfParts>
  <Company>IDI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קירה אוקופניק</dc:creator>
  <cp:lastModifiedBy>                    רועי אושר</cp:lastModifiedBy>
  <dcterms:created xsi:type="dcterms:W3CDTF">2018-04-25T12:28:08Z</dcterms:created>
  <dcterms:modified xsi:type="dcterms:W3CDTF">2020-11-03T13:36:35Z</dcterms:modified>
</cp:coreProperties>
</file>